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0" yWindow="0" windowWidth="9975" windowHeight="8100" tabRatio="945" firstSheet="1" activeTab="9"/>
  </bookViews>
  <sheets>
    <sheet name="Line data" sheetId="10" r:id="rId1"/>
    <sheet name="Nodes data" sheetId="11" r:id="rId2"/>
    <sheet name="Base values" sheetId="4" r:id="rId3"/>
    <sheet name="Line data pu" sheetId="13" r:id="rId4"/>
    <sheet name="Energy cost pu" sheetId="16" r:id="rId5"/>
    <sheet name="Voltage level" sheetId="18" r:id="rId6"/>
    <sheet name="Current level" sheetId="19" r:id="rId7"/>
    <sheet name="Demand curve" sheetId="28" r:id="rId8"/>
    <sheet name="Nodes data pu 16%" sheetId="21" r:id="rId9"/>
    <sheet name="Nodes data pu 63%" sheetId="25" r:id="rId10"/>
    <sheet name="Priority 16%" sheetId="20" r:id="rId11"/>
    <sheet name="Priority 63%" sheetId="24" r:id="rId12"/>
  </sheets>
  <externalReferences>
    <externalReference r:id="rId13"/>
  </externalReferences>
  <definedNames>
    <definedName name="_xlnm._FilterDatabase" localSheetId="8" hidden="1">'Nodes data pu 16%'!$A$1:$D$21</definedName>
  </definedNames>
  <calcPr calcId="144525"/>
</workbook>
</file>

<file path=xl/calcChain.xml><?xml version="1.0" encoding="utf-8"?>
<calcChain xmlns="http://schemas.openxmlformats.org/spreadsheetml/2006/main">
  <c r="B3" i="16" l="1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2" i="16"/>
  <c r="B22" i="21" l="1"/>
  <c r="C22" i="21"/>
  <c r="B23" i="21"/>
  <c r="C23" i="21"/>
  <c r="B24" i="21"/>
  <c r="C24" i="21"/>
  <c r="B25" i="21"/>
  <c r="C25" i="21"/>
  <c r="B26" i="21"/>
  <c r="C26" i="21"/>
  <c r="B27" i="21"/>
  <c r="C27" i="21"/>
  <c r="B28" i="21"/>
  <c r="C28" i="21"/>
  <c r="B29" i="21"/>
  <c r="C29" i="21"/>
  <c r="B30" i="21"/>
  <c r="C30" i="21"/>
  <c r="B31" i="21"/>
  <c r="C31" i="21"/>
  <c r="B32" i="21"/>
  <c r="C32" i="21"/>
  <c r="B33" i="21"/>
  <c r="C33" i="21"/>
  <c r="B34" i="21"/>
  <c r="C34" i="21"/>
  <c r="B35" i="21"/>
  <c r="C35" i="21"/>
  <c r="B36" i="21"/>
  <c r="C36" i="21"/>
  <c r="B37" i="21"/>
  <c r="C37" i="21"/>
  <c r="D4" i="11" l="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E3" i="11"/>
  <c r="D3" i="11"/>
  <c r="B33" i="25" l="1"/>
  <c r="C33" i="25"/>
  <c r="B34" i="25"/>
  <c r="C34" i="25"/>
  <c r="B35" i="25"/>
  <c r="C35" i="25"/>
  <c r="B36" i="25"/>
  <c r="C36" i="25"/>
  <c r="B37" i="25"/>
  <c r="C37" i="25"/>
  <c r="D31" i="13"/>
  <c r="E31" i="13"/>
  <c r="F31" i="13"/>
  <c r="G31" i="13"/>
  <c r="D32" i="13"/>
  <c r="E32" i="13"/>
  <c r="F32" i="13"/>
  <c r="G32" i="13"/>
  <c r="D33" i="13"/>
  <c r="E33" i="13"/>
  <c r="F33" i="13"/>
  <c r="G33" i="13"/>
  <c r="D34" i="13"/>
  <c r="E34" i="13"/>
  <c r="F34" i="13"/>
  <c r="G34" i="13"/>
  <c r="D35" i="13"/>
  <c r="E35" i="13"/>
  <c r="F35" i="13"/>
  <c r="G35" i="13"/>
  <c r="C33" i="11"/>
  <c r="C34" i="11"/>
  <c r="C35" i="11"/>
  <c r="C36" i="11"/>
  <c r="C37" i="11"/>
  <c r="F31" i="10"/>
  <c r="F32" i="10"/>
  <c r="F33" i="10"/>
  <c r="F34" i="10"/>
  <c r="F35" i="10"/>
  <c r="B28" i="25" l="1"/>
  <c r="C28" i="25"/>
  <c r="B29" i="25"/>
  <c r="C29" i="25"/>
  <c r="B30" i="25"/>
  <c r="C30" i="25"/>
  <c r="B31" i="25"/>
  <c r="C31" i="25"/>
  <c r="B32" i="25"/>
  <c r="C32" i="25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E30" i="13"/>
  <c r="F30" i="13"/>
  <c r="G30" i="13"/>
  <c r="C28" i="11"/>
  <c r="C29" i="11"/>
  <c r="C30" i="11"/>
  <c r="C31" i="11"/>
  <c r="C32" i="11"/>
  <c r="F26" i="10"/>
  <c r="F27" i="10"/>
  <c r="F28" i="10"/>
  <c r="F29" i="10"/>
  <c r="F30" i="10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" i="13"/>
  <c r="B22" i="25" l="1"/>
  <c r="B23" i="25"/>
  <c r="B24" i="25"/>
  <c r="B25" i="25"/>
  <c r="B26" i="25"/>
  <c r="B27" i="25"/>
  <c r="G20" i="13"/>
  <c r="G21" i="13"/>
  <c r="G22" i="13"/>
  <c r="G23" i="13"/>
  <c r="G24" i="13"/>
  <c r="G25" i="13"/>
  <c r="F20" i="13"/>
  <c r="F21" i="13"/>
  <c r="F22" i="13"/>
  <c r="F23" i="13"/>
  <c r="F24" i="13"/>
  <c r="F25" i="13"/>
  <c r="C22" i="11"/>
  <c r="C23" i="11"/>
  <c r="C24" i="11"/>
  <c r="C24" i="25" s="1"/>
  <c r="C25" i="11"/>
  <c r="C25" i="25" s="1"/>
  <c r="C26" i="11"/>
  <c r="C27" i="11"/>
  <c r="F20" i="10"/>
  <c r="F21" i="10"/>
  <c r="F22" i="10"/>
  <c r="F23" i="10"/>
  <c r="F24" i="10"/>
  <c r="F25" i="10"/>
  <c r="C23" i="25" l="1"/>
  <c r="C26" i="25"/>
  <c r="C27" i="25"/>
  <c r="C22" i="25"/>
  <c r="F10" i="10" l="1"/>
  <c r="B3" i="21" l="1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18" i="25" l="1"/>
  <c r="C18" i="21"/>
  <c r="C14" i="25"/>
  <c r="C14" i="21"/>
  <c r="C21" i="25"/>
  <c r="C21" i="21"/>
  <c r="C17" i="25"/>
  <c r="C17" i="21"/>
  <c r="C13" i="25"/>
  <c r="C13" i="21"/>
  <c r="C9" i="25"/>
  <c r="C9" i="21"/>
  <c r="C5" i="25"/>
  <c r="C5" i="21"/>
  <c r="C10" i="25"/>
  <c r="C10" i="21"/>
  <c r="C20" i="25"/>
  <c r="C20" i="21"/>
  <c r="C16" i="25"/>
  <c r="C16" i="21"/>
  <c r="C12" i="25"/>
  <c r="C12" i="21"/>
  <c r="C8" i="25"/>
  <c r="C8" i="21"/>
  <c r="C4" i="25"/>
  <c r="C4" i="21"/>
  <c r="C6" i="25"/>
  <c r="C6" i="21"/>
  <c r="C19" i="25"/>
  <c r="C19" i="21"/>
  <c r="C15" i="25"/>
  <c r="C15" i="21"/>
  <c r="C11" i="25"/>
  <c r="C11" i="21"/>
  <c r="C7" i="25"/>
  <c r="C7" i="21"/>
  <c r="C3" i="25"/>
  <c r="C3" i="21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F3" i="13" l="1"/>
  <c r="F5" i="13"/>
  <c r="F7" i="13"/>
  <c r="F9" i="13"/>
  <c r="F11" i="13"/>
  <c r="F13" i="13"/>
  <c r="F15" i="13"/>
  <c r="F17" i="13"/>
  <c r="F19" i="13"/>
  <c r="F4" i="13"/>
  <c r="F8" i="13"/>
  <c r="F12" i="13"/>
  <c r="F16" i="13"/>
  <c r="F2" i="13"/>
  <c r="F6" i="13"/>
  <c r="F10" i="13"/>
  <c r="F14" i="13"/>
  <c r="F18" i="13"/>
</calcChain>
</file>

<file path=xl/sharedStrings.xml><?xml version="1.0" encoding="utf-8"?>
<sst xmlns="http://schemas.openxmlformats.org/spreadsheetml/2006/main" count="50" uniqueCount="36">
  <si>
    <t>R (ohm)</t>
  </si>
  <si>
    <t>X (Ohm)</t>
  </si>
  <si>
    <t>Z(ohm)</t>
  </si>
  <si>
    <t>Imax [A]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</si>
  <si>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</si>
  <si>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</si>
  <si>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</si>
  <si>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</si>
  <si>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</si>
  <si>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</si>
  <si>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</si>
  <si>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</si>
  <si>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</si>
  <si>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Sigma [W]</t>
  </si>
  <si>
    <t>Sigma [VAR]</t>
  </si>
  <si>
    <t>Capacidad bateria [wh]</t>
  </si>
  <si>
    <t>original</t>
  </si>
  <si>
    <t>Line</t>
  </si>
  <si>
    <t>Begin</t>
  </si>
  <si>
    <t>End</t>
  </si>
  <si>
    <t>Node</t>
  </si>
  <si>
    <t>Medium voltage Vbase  [V]</t>
  </si>
  <si>
    <t>Low voltageVbase [V]</t>
  </si>
  <si>
    <t>Ibase at medium voltage [A]</t>
  </si>
  <si>
    <t>Ibase at low voltage [A]</t>
  </si>
  <si>
    <t>Zbase at medium voltage [ohm]</t>
  </si>
  <si>
    <t>Zbase at low voltage [ohm]</t>
  </si>
  <si>
    <t>Energy base price [$/kWh]</t>
  </si>
  <si>
    <t>Subperiod of time</t>
  </si>
  <si>
    <t>Energy cost</t>
  </si>
  <si>
    <t>Voltage level</t>
  </si>
  <si>
    <t>Current level</t>
  </si>
  <si>
    <t>Power [kW]</t>
  </si>
  <si>
    <t>Porcentage</t>
  </si>
  <si>
    <t>Vehicle</t>
  </si>
  <si>
    <t>Priority factor according to the period of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</si>
</sst>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5" borderId="0" xfId="0" applyFill="1"/>
    <xf numFmtId="0" fontId="1" fillId="0" borderId="0" xfId="0" applyFont="1" applyAlignment="1">
      <alignment vertical="center"/>
    </xf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'[1]Valores Base'!$A$30:$A$209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'[1]Valores Base'!$B$30:$B$209</c:f>
              <c:numCache>
                <c:formatCode>General</c:formatCode>
                <c:ptCount val="180"/>
                <c:pt idx="0">
                  <c:v>6.9431413827463595E-2</c:v>
                </c:pt>
                <c:pt idx="1">
                  <c:v>6.9263802916521996E-2</c:v>
                </c:pt>
                <c:pt idx="2">
                  <c:v>6.9259870402850698E-2</c:v>
                </c:pt>
                <c:pt idx="3">
                  <c:v>6.9181847028302906E-2</c:v>
                </c:pt>
                <c:pt idx="4">
                  <c:v>6.9145538980384696E-2</c:v>
                </c:pt>
                <c:pt idx="5">
                  <c:v>6.9136068558708699E-2</c:v>
                </c:pt>
                <c:pt idx="6">
                  <c:v>6.9000000000000006E-2</c:v>
                </c:pt>
                <c:pt idx="7">
                  <c:v>6.8794284540683898E-2</c:v>
                </c:pt>
                <c:pt idx="8">
                  <c:v>6.87481515928237E-2</c:v>
                </c:pt>
                <c:pt idx="9">
                  <c:v>6.868921450314E-2</c:v>
                </c:pt>
                <c:pt idx="10">
                  <c:v>6.8654079098476803E-2</c:v>
                </c:pt>
                <c:pt idx="11">
                  <c:v>6.8601981941401602E-2</c:v>
                </c:pt>
                <c:pt idx="12">
                  <c:v>6.8601981941401602E-2</c:v>
                </c:pt>
                <c:pt idx="13">
                  <c:v>6.8654079098476803E-2</c:v>
                </c:pt>
                <c:pt idx="14">
                  <c:v>6.868921450314E-2</c:v>
                </c:pt>
                <c:pt idx="15">
                  <c:v>6.87481515928237E-2</c:v>
                </c:pt>
                <c:pt idx="16">
                  <c:v>6.8794284540683898E-2</c:v>
                </c:pt>
                <c:pt idx="17">
                  <c:v>6.9000000000000006E-2</c:v>
                </c:pt>
                <c:pt idx="18">
                  <c:v>6.9136068558708699E-2</c:v>
                </c:pt>
                <c:pt idx="19">
                  <c:v>6.9145538980384696E-2</c:v>
                </c:pt>
                <c:pt idx="20">
                  <c:v>6.9181847028302906E-2</c:v>
                </c:pt>
                <c:pt idx="21">
                  <c:v>6.9259870402850698E-2</c:v>
                </c:pt>
                <c:pt idx="22">
                  <c:v>6.9263802916521996E-2</c:v>
                </c:pt>
                <c:pt idx="23">
                  <c:v>6.9431413827463595E-2</c:v>
                </c:pt>
                <c:pt idx="24">
                  <c:v>6.9549860201836303E-2</c:v>
                </c:pt>
                <c:pt idx="25">
                  <c:v>6.9579704587365607E-2</c:v>
                </c:pt>
                <c:pt idx="26">
                  <c:v>6.9800068480224298E-2</c:v>
                </c:pt>
                <c:pt idx="27">
                  <c:v>6.9869292207640099E-2</c:v>
                </c:pt>
                <c:pt idx="28">
                  <c:v>6.9910647594429498E-2</c:v>
                </c:pt>
                <c:pt idx="29">
                  <c:v>7.0000000000000007E-2</c:v>
                </c:pt>
                <c:pt idx="30">
                  <c:v>7.0075966691690902E-2</c:v>
                </c:pt>
                <c:pt idx="31">
                  <c:v>7.0123318934835199E-2</c:v>
                </c:pt>
                <c:pt idx="32">
                  <c:v>7.0144954798223705E-2</c:v>
                </c:pt>
                <c:pt idx="33">
                  <c:v>7.0183907788282401E-2</c:v>
                </c:pt>
                <c:pt idx="34">
                  <c:v>7.0239916153553697E-2</c:v>
                </c:pt>
                <c:pt idx="35">
                  <c:v>7.0239952525664895E-2</c:v>
                </c:pt>
                <c:pt idx="36">
                  <c:v>7.0350952380892298E-2</c:v>
                </c:pt>
                <c:pt idx="37">
                  <c:v>7.04018080337519E-2</c:v>
                </c:pt>
                <c:pt idx="38">
                  <c:v>7.0513249539867096E-2</c:v>
                </c:pt>
                <c:pt idx="39">
                  <c:v>7.0622055131485104E-2</c:v>
                </c:pt>
                <c:pt idx="40">
                  <c:v>7.0853031117721899E-2</c:v>
                </c:pt>
                <c:pt idx="41">
                  <c:v>7.0999999999999994E-2</c:v>
                </c:pt>
                <c:pt idx="42">
                  <c:v>7.10049654430326E-2</c:v>
                </c:pt>
                <c:pt idx="43">
                  <c:v>7.1011120275529402E-2</c:v>
                </c:pt>
                <c:pt idx="44">
                  <c:v>7.1033771940982093E-2</c:v>
                </c:pt>
                <c:pt idx="45">
                  <c:v>7.1036924678111998E-2</c:v>
                </c:pt>
                <c:pt idx="46">
                  <c:v>7.1041726706908406E-2</c:v>
                </c:pt>
                <c:pt idx="47">
                  <c:v>7.1048925263840004E-2</c:v>
                </c:pt>
                <c:pt idx="48">
                  <c:v>7.1049086409246801E-2</c:v>
                </c:pt>
                <c:pt idx="49">
                  <c:v>7.1078025206832096E-2</c:v>
                </c:pt>
                <c:pt idx="50">
                  <c:v>7.1090005384641802E-2</c:v>
                </c:pt>
                <c:pt idx="51">
                  <c:v>7.1090271610991504E-2</c:v>
                </c:pt>
                <c:pt idx="52">
                  <c:v>7.1094478718972204E-2</c:v>
                </c:pt>
                <c:pt idx="53">
                  <c:v>7.1099999999999997E-2</c:v>
                </c:pt>
                <c:pt idx="54">
                  <c:v>7.1095613454023002E-2</c:v>
                </c:pt>
                <c:pt idx="55">
                  <c:v>7.10942050590775E-2</c:v>
                </c:pt>
                <c:pt idx="56">
                  <c:v>7.1057520859507797E-2</c:v>
                </c:pt>
                <c:pt idx="57">
                  <c:v>7.1040391214558796E-2</c:v>
                </c:pt>
                <c:pt idx="58">
                  <c:v>7.1038973883696094E-2</c:v>
                </c:pt>
                <c:pt idx="59">
                  <c:v>7.1035315857122194E-2</c:v>
                </c:pt>
                <c:pt idx="60">
                  <c:v>7.10241691285914E-2</c:v>
                </c:pt>
                <c:pt idx="61">
                  <c:v>7.1023477991337194E-2</c:v>
                </c:pt>
                <c:pt idx="62">
                  <c:v>7.1013197329260605E-2</c:v>
                </c:pt>
                <c:pt idx="63">
                  <c:v>7.1009645452516798E-2</c:v>
                </c:pt>
                <c:pt idx="64">
                  <c:v>7.1005977954294697E-2</c:v>
                </c:pt>
                <c:pt idx="65">
                  <c:v>7.0999999999999994E-2</c:v>
                </c:pt>
                <c:pt idx="66">
                  <c:v>7.0821194040198002E-2</c:v>
                </c:pt>
                <c:pt idx="67">
                  <c:v>7.0744692807074197E-2</c:v>
                </c:pt>
                <c:pt idx="68">
                  <c:v>7.0731722385658696E-2</c:v>
                </c:pt>
                <c:pt idx="69">
                  <c:v>7.0649115474956503E-2</c:v>
                </c:pt>
                <c:pt idx="70">
                  <c:v>7.0647745963136305E-2</c:v>
                </c:pt>
                <c:pt idx="71">
                  <c:v>7.0547008892286406E-2</c:v>
                </c:pt>
                <c:pt idx="72">
                  <c:v>7.0450923706430899E-2</c:v>
                </c:pt>
                <c:pt idx="73">
                  <c:v>7.0296320805607798E-2</c:v>
                </c:pt>
                <c:pt idx="74">
                  <c:v>7.0168990029462697E-2</c:v>
                </c:pt>
                <c:pt idx="75">
                  <c:v>7.0043023801657806E-2</c:v>
                </c:pt>
                <c:pt idx="76">
                  <c:v>7.0015403437651599E-2</c:v>
                </c:pt>
                <c:pt idx="77">
                  <c:v>7.0000000000000007E-2</c:v>
                </c:pt>
                <c:pt idx="78">
                  <c:v>6.9929385970968705E-2</c:v>
                </c:pt>
                <c:pt idx="79">
                  <c:v>6.9780227435151401E-2</c:v>
                </c:pt>
                <c:pt idx="80">
                  <c:v>6.9775712678608395E-2</c:v>
                </c:pt>
                <c:pt idx="81">
                  <c:v>6.9686775433365294E-2</c:v>
                </c:pt>
                <c:pt idx="82">
                  <c:v>6.9625618560729699E-2</c:v>
                </c:pt>
                <c:pt idx="83">
                  <c:v>6.9486791632403205E-2</c:v>
                </c:pt>
                <c:pt idx="84">
                  <c:v>6.9435858588580895E-2</c:v>
                </c:pt>
                <c:pt idx="85">
                  <c:v>6.9368484596490296E-2</c:v>
                </c:pt>
                <c:pt idx="86">
                  <c:v>6.9188955015032597E-2</c:v>
                </c:pt>
                <c:pt idx="87">
                  <c:v>6.9183511155737301E-2</c:v>
                </c:pt>
                <c:pt idx="88">
                  <c:v>6.9081125768865798E-2</c:v>
                </c:pt>
                <c:pt idx="89">
                  <c:v>6.9000000000000006E-2</c:v>
                </c:pt>
                <c:pt idx="90">
                  <c:v>6.8817627708322004E-2</c:v>
                </c:pt>
                <c:pt idx="91">
                  <c:v>6.8811580458282506E-2</c:v>
                </c:pt>
                <c:pt idx="92">
                  <c:v>6.8794831416883501E-2</c:v>
                </c:pt>
                <c:pt idx="93">
                  <c:v>6.8644318130193699E-2</c:v>
                </c:pt>
                <c:pt idx="94">
                  <c:v>6.8532825588799501E-2</c:v>
                </c:pt>
                <c:pt idx="95">
                  <c:v>6.8510771564172096E-2</c:v>
                </c:pt>
                <c:pt idx="96">
                  <c:v>6.8508508655381106E-2</c:v>
                </c:pt>
                <c:pt idx="97">
                  <c:v>6.8446783749429793E-2</c:v>
                </c:pt>
                <c:pt idx="98">
                  <c:v>6.8378609382660299E-2</c:v>
                </c:pt>
                <c:pt idx="99">
                  <c:v>6.8350727103576897E-2</c:v>
                </c:pt>
                <c:pt idx="100">
                  <c:v>6.8306349472016595E-2</c:v>
                </c:pt>
                <c:pt idx="101">
                  <c:v>6.8000000000000005E-2</c:v>
                </c:pt>
                <c:pt idx="102">
                  <c:v>6.7939001561999904E-2</c:v>
                </c:pt>
                <c:pt idx="103">
                  <c:v>6.7875942811493006E-2</c:v>
                </c:pt>
                <c:pt idx="104">
                  <c:v>6.7844308792695401E-2</c:v>
                </c:pt>
                <c:pt idx="105">
                  <c:v>6.7622475086001194E-2</c:v>
                </c:pt>
                <c:pt idx="106">
                  <c:v>6.7587044704531404E-2</c:v>
                </c:pt>
                <c:pt idx="107">
                  <c:v>6.7550156342898404E-2</c:v>
                </c:pt>
                <c:pt idx="108">
                  <c:v>6.7470923348517606E-2</c:v>
                </c:pt>
                <c:pt idx="109">
                  <c:v>6.7301246330279493E-2</c:v>
                </c:pt>
                <c:pt idx="110">
                  <c:v>6.7230488160211599E-2</c:v>
                </c:pt>
                <c:pt idx="111">
                  <c:v>6.7207742292733005E-2</c:v>
                </c:pt>
                <c:pt idx="112">
                  <c:v>6.7194764289567097E-2</c:v>
                </c:pt>
                <c:pt idx="113">
                  <c:v>6.7000000000000004E-2</c:v>
                </c:pt>
                <c:pt idx="114">
                  <c:v>6.6979748378356102E-2</c:v>
                </c:pt>
                <c:pt idx="115">
                  <c:v>6.6923379642103306E-2</c:v>
                </c:pt>
                <c:pt idx="116">
                  <c:v>6.69048809686799E-2</c:v>
                </c:pt>
                <c:pt idx="117">
                  <c:v>6.6438869973126105E-2</c:v>
                </c:pt>
                <c:pt idx="118">
                  <c:v>6.64356986841039E-2</c:v>
                </c:pt>
                <c:pt idx="119">
                  <c:v>6.6430207391329599E-2</c:v>
                </c:pt>
                <c:pt idx="120">
                  <c:v>6.6311102286650395E-2</c:v>
                </c:pt>
                <c:pt idx="121">
                  <c:v>6.6227664297816596E-2</c:v>
                </c:pt>
                <c:pt idx="122">
                  <c:v>6.6225921780972405E-2</c:v>
                </c:pt>
                <c:pt idx="123">
                  <c:v>6.6184816320124101E-2</c:v>
                </c:pt>
                <c:pt idx="124">
                  <c:v>6.6170708047147905E-2</c:v>
                </c:pt>
                <c:pt idx="125">
                  <c:v>6.6000000000000003E-2</c:v>
                </c:pt>
                <c:pt idx="126">
                  <c:v>6.6111119223440595E-2</c:v>
                </c:pt>
                <c:pt idx="127">
                  <c:v>6.6117417650855798E-2</c:v>
                </c:pt>
                <c:pt idx="128">
                  <c:v>6.6221746734017303E-2</c:v>
                </c:pt>
                <c:pt idx="129">
                  <c:v>6.6258064695912097E-2</c:v>
                </c:pt>
                <c:pt idx="130">
                  <c:v>6.6262211747780894E-2</c:v>
                </c:pt>
                <c:pt idx="131">
                  <c:v>6.6296675873218303E-2</c:v>
                </c:pt>
                <c:pt idx="132">
                  <c:v>6.6318778301925896E-2</c:v>
                </c:pt>
                <c:pt idx="133">
                  <c:v>6.6408719846112602E-2</c:v>
                </c:pt>
                <c:pt idx="134">
                  <c:v>6.6594896074008605E-2</c:v>
                </c:pt>
                <c:pt idx="135">
                  <c:v>6.6602843089382094E-2</c:v>
                </c:pt>
                <c:pt idx="136">
                  <c:v>6.6711215780433694E-2</c:v>
                </c:pt>
                <c:pt idx="137">
                  <c:v>6.7000000000000004E-2</c:v>
                </c:pt>
                <c:pt idx="138">
                  <c:v>6.7037738866239593E-2</c:v>
                </c:pt>
                <c:pt idx="139">
                  <c:v>6.7098712278655603E-2</c:v>
                </c:pt>
                <c:pt idx="140">
                  <c:v>6.7106761861607203E-2</c:v>
                </c:pt>
                <c:pt idx="141">
                  <c:v>6.7136553137355406E-2</c:v>
                </c:pt>
                <c:pt idx="142">
                  <c:v>6.7261871183870697E-2</c:v>
                </c:pt>
                <c:pt idx="143">
                  <c:v>6.7335356839962807E-2</c:v>
                </c:pt>
                <c:pt idx="144">
                  <c:v>6.7494173936639298E-2</c:v>
                </c:pt>
                <c:pt idx="145">
                  <c:v>6.7653757348668603E-2</c:v>
                </c:pt>
                <c:pt idx="146">
                  <c:v>6.7679727951377402E-2</c:v>
                </c:pt>
                <c:pt idx="147">
                  <c:v>6.7715037078400694E-2</c:v>
                </c:pt>
                <c:pt idx="148">
                  <c:v>6.7721227498581699E-2</c:v>
                </c:pt>
                <c:pt idx="149">
                  <c:v>6.7779051723231301E-2</c:v>
                </c:pt>
                <c:pt idx="150">
                  <c:v>6.77961838735852E-2</c:v>
                </c:pt>
                <c:pt idx="151">
                  <c:v>6.7885168008202504E-2</c:v>
                </c:pt>
                <c:pt idx="152">
                  <c:v>6.7890922504330806E-2</c:v>
                </c:pt>
                <c:pt idx="153">
                  <c:v>6.7903720560556297E-2</c:v>
                </c:pt>
                <c:pt idx="154">
                  <c:v>6.7913286827639197E-2</c:v>
                </c:pt>
                <c:pt idx="155">
                  <c:v>6.8000000000000005E-2</c:v>
                </c:pt>
                <c:pt idx="156">
                  <c:v>6.7978680649641202E-2</c:v>
                </c:pt>
                <c:pt idx="157">
                  <c:v>6.7972974554763907E-2</c:v>
                </c:pt>
                <c:pt idx="158">
                  <c:v>6.7818148553859606E-2</c:v>
                </c:pt>
                <c:pt idx="159">
                  <c:v>6.7817547092079294E-2</c:v>
                </c:pt>
                <c:pt idx="160">
                  <c:v>6.7800330575352397E-2</c:v>
                </c:pt>
                <c:pt idx="161">
                  <c:v>6.7722439592366901E-2</c:v>
                </c:pt>
                <c:pt idx="162">
                  <c:v>6.7712694471678894E-2</c:v>
                </c:pt>
                <c:pt idx="163">
                  <c:v>6.7681971904149096E-2</c:v>
                </c:pt>
                <c:pt idx="164">
                  <c:v>6.7659605252908303E-2</c:v>
                </c:pt>
                <c:pt idx="165">
                  <c:v>6.7648991492712404E-2</c:v>
                </c:pt>
                <c:pt idx="166">
                  <c:v>6.7521649842464296E-2</c:v>
                </c:pt>
                <c:pt idx="167">
                  <c:v>6.7518594942510501E-2</c:v>
                </c:pt>
                <c:pt idx="168">
                  <c:v>6.7518594942510501E-2</c:v>
                </c:pt>
                <c:pt idx="169">
                  <c:v>6.7521649842464296E-2</c:v>
                </c:pt>
                <c:pt idx="170">
                  <c:v>6.7648991492712404E-2</c:v>
                </c:pt>
                <c:pt idx="171">
                  <c:v>6.7659605252908303E-2</c:v>
                </c:pt>
                <c:pt idx="172">
                  <c:v>6.7681971904149096E-2</c:v>
                </c:pt>
                <c:pt idx="173">
                  <c:v>6.7712694471678894E-2</c:v>
                </c:pt>
                <c:pt idx="174">
                  <c:v>6.7722439592366901E-2</c:v>
                </c:pt>
                <c:pt idx="175">
                  <c:v>6.7800330575352397E-2</c:v>
                </c:pt>
                <c:pt idx="176">
                  <c:v>6.7817547092079294E-2</c:v>
                </c:pt>
                <c:pt idx="177">
                  <c:v>6.7818148553859606E-2</c:v>
                </c:pt>
                <c:pt idx="178">
                  <c:v>6.7972974554763907E-2</c:v>
                </c:pt>
                <c:pt idx="179">
                  <c:v>6.7978680649641202E-2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17-4DDD-9D88-266DD823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68608"/>
        <c:axId val="64469184"/>
      </c:scatterChart>
      <c:valAx>
        <c:axId val="644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4469184"/>
        <c:crosses val="autoZero"/>
        <c:crossBetween val="midCat"/>
      </c:valAx>
      <c:valAx>
        <c:axId val="6446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446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'Energy cost pu'!$A$2:$A$181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'Energy cost pu'!$B$2:$B$181</c:f>
              <c:numCache>
                <c:formatCode>General</c:formatCode>
                <c:ptCount val="180"/>
                <c:pt idx="0">
                  <c:v>9.0260837975702675</c:v>
                </c:pt>
                <c:pt idx="1">
                  <c:v>9.0042943791478596</c:v>
                </c:pt>
                <c:pt idx="2">
                  <c:v>9.0037831523705893</c:v>
                </c:pt>
                <c:pt idx="3">
                  <c:v>8.993640113679378</c:v>
                </c:pt>
                <c:pt idx="4">
                  <c:v>8.9889200674500103</c:v>
                </c:pt>
                <c:pt idx="5">
                  <c:v>8.987688912632132</c:v>
                </c:pt>
                <c:pt idx="6">
                  <c:v>8.9700000000000006</c:v>
                </c:pt>
                <c:pt idx="7">
                  <c:v>8.9432569902889067</c:v>
                </c:pt>
                <c:pt idx="8">
                  <c:v>8.9372597070670814</c:v>
                </c:pt>
                <c:pt idx="9">
                  <c:v>8.9295978854082012</c:v>
                </c:pt>
                <c:pt idx="10">
                  <c:v>8.9250302828019841</c:v>
                </c:pt>
                <c:pt idx="11">
                  <c:v>8.9182576523822075</c:v>
                </c:pt>
                <c:pt idx="12">
                  <c:v>8.9182576523822075</c:v>
                </c:pt>
                <c:pt idx="13">
                  <c:v>8.9250302828019841</c:v>
                </c:pt>
                <c:pt idx="14">
                  <c:v>8.9295978854082012</c:v>
                </c:pt>
                <c:pt idx="15">
                  <c:v>8.9372597070670814</c:v>
                </c:pt>
                <c:pt idx="16">
                  <c:v>8.9432569902889067</c:v>
                </c:pt>
                <c:pt idx="17">
                  <c:v>8.9700000000000006</c:v>
                </c:pt>
                <c:pt idx="18">
                  <c:v>8.987688912632132</c:v>
                </c:pt>
                <c:pt idx="19">
                  <c:v>8.9889200674500103</c:v>
                </c:pt>
                <c:pt idx="20">
                  <c:v>8.993640113679378</c:v>
                </c:pt>
                <c:pt idx="21">
                  <c:v>9.0037831523705893</c:v>
                </c:pt>
                <c:pt idx="22">
                  <c:v>9.0042943791478596</c:v>
                </c:pt>
                <c:pt idx="23">
                  <c:v>9.0260837975702675</c:v>
                </c:pt>
                <c:pt idx="24">
                  <c:v>9.0414818262387193</c:v>
                </c:pt>
                <c:pt idx="25">
                  <c:v>9.0453615963575285</c:v>
                </c:pt>
                <c:pt idx="26">
                  <c:v>9.0740089024291599</c:v>
                </c:pt>
                <c:pt idx="27">
                  <c:v>9.0830079869932128</c:v>
                </c:pt>
                <c:pt idx="28">
                  <c:v>9.0883841872758353</c:v>
                </c:pt>
                <c:pt idx="29">
                  <c:v>9.1</c:v>
                </c:pt>
                <c:pt idx="30">
                  <c:v>9.1098756699198162</c:v>
                </c:pt>
                <c:pt idx="31">
                  <c:v>9.1160314615285749</c:v>
                </c:pt>
                <c:pt idx="32">
                  <c:v>9.1188441237690814</c:v>
                </c:pt>
                <c:pt idx="33">
                  <c:v>9.1239080124767113</c:v>
                </c:pt>
                <c:pt idx="34">
                  <c:v>9.1311890999619809</c:v>
                </c:pt>
                <c:pt idx="35">
                  <c:v>9.1311938283364356</c:v>
                </c:pt>
                <c:pt idx="36">
                  <c:v>9.1456238095159996</c:v>
                </c:pt>
                <c:pt idx="37">
                  <c:v>9.1522350443877478</c:v>
                </c:pt>
                <c:pt idx="38">
                  <c:v>9.1667224401827223</c:v>
                </c:pt>
                <c:pt idx="39">
                  <c:v>9.1808671670930639</c:v>
                </c:pt>
                <c:pt idx="40">
                  <c:v>9.2108940453038475</c:v>
                </c:pt>
                <c:pt idx="41">
                  <c:v>9.23</c:v>
                </c:pt>
                <c:pt idx="42">
                  <c:v>9.2306455075942377</c:v>
                </c:pt>
                <c:pt idx="43">
                  <c:v>9.2314456358188224</c:v>
                </c:pt>
                <c:pt idx="44">
                  <c:v>9.2343903523276705</c:v>
                </c:pt>
                <c:pt idx="45">
                  <c:v>9.2348002081545602</c:v>
                </c:pt>
                <c:pt idx="46">
                  <c:v>9.235424471898094</c:v>
                </c:pt>
                <c:pt idx="47">
                  <c:v>9.2363602842992005</c:v>
                </c:pt>
                <c:pt idx="48">
                  <c:v>9.2363812332020849</c:v>
                </c:pt>
                <c:pt idx="49">
                  <c:v>9.2401432768881726</c:v>
                </c:pt>
                <c:pt idx="50">
                  <c:v>9.2417007000034328</c:v>
                </c:pt>
                <c:pt idx="51">
                  <c:v>9.2417353094288952</c:v>
                </c:pt>
                <c:pt idx="52">
                  <c:v>9.242282233466387</c:v>
                </c:pt>
                <c:pt idx="53">
                  <c:v>9.2430000000000003</c:v>
                </c:pt>
                <c:pt idx="54">
                  <c:v>9.2424297490229907</c:v>
                </c:pt>
                <c:pt idx="55">
                  <c:v>9.2422466576800737</c:v>
                </c:pt>
                <c:pt idx="56">
                  <c:v>9.2374777117360143</c:v>
                </c:pt>
                <c:pt idx="57">
                  <c:v>9.2352508578926429</c:v>
                </c:pt>
                <c:pt idx="58">
                  <c:v>9.2350666048804921</c:v>
                </c:pt>
                <c:pt idx="59">
                  <c:v>9.2345910614258848</c:v>
                </c:pt>
                <c:pt idx="60">
                  <c:v>9.2331419867168822</c:v>
                </c:pt>
                <c:pt idx="61">
                  <c:v>9.2330521388738358</c:v>
                </c:pt>
                <c:pt idx="62">
                  <c:v>9.2317156528038797</c:v>
                </c:pt>
                <c:pt idx="63">
                  <c:v>9.2312539088271848</c:v>
                </c:pt>
                <c:pt idx="64">
                  <c:v>9.2307771340583109</c:v>
                </c:pt>
                <c:pt idx="65">
                  <c:v>9.23</c:v>
                </c:pt>
                <c:pt idx="66">
                  <c:v>9.2067552252257414</c:v>
                </c:pt>
                <c:pt idx="67">
                  <c:v>9.1968100649196458</c:v>
                </c:pt>
                <c:pt idx="68">
                  <c:v>9.1951239101356315</c:v>
                </c:pt>
                <c:pt idx="69">
                  <c:v>9.1843850117443449</c:v>
                </c:pt>
                <c:pt idx="70">
                  <c:v>9.1842069752077204</c:v>
                </c:pt>
                <c:pt idx="71">
                  <c:v>9.1711111559972327</c:v>
                </c:pt>
                <c:pt idx="72">
                  <c:v>9.1586200818360179</c:v>
                </c:pt>
                <c:pt idx="73">
                  <c:v>9.1385217047290137</c:v>
                </c:pt>
                <c:pt idx="74">
                  <c:v>9.1219687038301505</c:v>
                </c:pt>
                <c:pt idx="75">
                  <c:v>9.1055930942155161</c:v>
                </c:pt>
                <c:pt idx="76">
                  <c:v>9.1020024468947085</c:v>
                </c:pt>
                <c:pt idx="77">
                  <c:v>9.1</c:v>
                </c:pt>
                <c:pt idx="78">
                  <c:v>9.0908201762259324</c:v>
                </c:pt>
                <c:pt idx="79">
                  <c:v>9.071429566569682</c:v>
                </c:pt>
                <c:pt idx="80">
                  <c:v>9.0708426482190916</c:v>
                </c:pt>
                <c:pt idx="81">
                  <c:v>9.0592808063374886</c:v>
                </c:pt>
                <c:pt idx="82">
                  <c:v>9.0513304128948597</c:v>
                </c:pt>
                <c:pt idx="83">
                  <c:v>9.0332829122124174</c:v>
                </c:pt>
                <c:pt idx="84">
                  <c:v>9.0266616165155149</c:v>
                </c:pt>
                <c:pt idx="85">
                  <c:v>9.0179029975437395</c:v>
                </c:pt>
                <c:pt idx="86">
                  <c:v>8.9945641519542363</c:v>
                </c:pt>
                <c:pt idx="87">
                  <c:v>8.9938564502458487</c:v>
                </c:pt>
                <c:pt idx="88">
                  <c:v>8.9805463499525544</c:v>
                </c:pt>
                <c:pt idx="89">
                  <c:v>8.9700000000000006</c:v>
                </c:pt>
                <c:pt idx="90">
                  <c:v>8.9462916020818604</c:v>
                </c:pt>
                <c:pt idx="91">
                  <c:v>8.9455054595767258</c:v>
                </c:pt>
                <c:pt idx="92">
                  <c:v>8.9433280841948548</c:v>
                </c:pt>
                <c:pt idx="93">
                  <c:v>8.9237613569251799</c:v>
                </c:pt>
                <c:pt idx="94">
                  <c:v>8.9092673265439348</c:v>
                </c:pt>
                <c:pt idx="95">
                  <c:v>8.9064003033423731</c:v>
                </c:pt>
                <c:pt idx="96">
                  <c:v>8.9061061251995426</c:v>
                </c:pt>
                <c:pt idx="97">
                  <c:v>8.8980818874258727</c:v>
                </c:pt>
                <c:pt idx="98">
                  <c:v>8.8892192197458382</c:v>
                </c:pt>
                <c:pt idx="99">
                  <c:v>8.8855945234649969</c:v>
                </c:pt>
                <c:pt idx="100">
                  <c:v>8.879825431362157</c:v>
                </c:pt>
                <c:pt idx="101">
                  <c:v>8.84</c:v>
                </c:pt>
                <c:pt idx="102">
                  <c:v>8.8320702030599882</c:v>
                </c:pt>
                <c:pt idx="103">
                  <c:v>8.8238725654940904</c:v>
                </c:pt>
                <c:pt idx="104">
                  <c:v>8.8197601430504022</c:v>
                </c:pt>
                <c:pt idx="105">
                  <c:v>8.7909217611801562</c:v>
                </c:pt>
                <c:pt idx="106">
                  <c:v>8.7863158115890823</c:v>
                </c:pt>
                <c:pt idx="107">
                  <c:v>8.7815203245767925</c:v>
                </c:pt>
                <c:pt idx="108">
                  <c:v>8.7712200353072891</c:v>
                </c:pt>
                <c:pt idx="109">
                  <c:v>8.7491620229363338</c:v>
                </c:pt>
                <c:pt idx="110">
                  <c:v>8.739963460827509</c:v>
                </c:pt>
                <c:pt idx="111">
                  <c:v>8.7370064980552904</c:v>
                </c:pt>
                <c:pt idx="112">
                  <c:v>8.7353193576437231</c:v>
                </c:pt>
                <c:pt idx="113">
                  <c:v>8.7100000000000009</c:v>
                </c:pt>
                <c:pt idx="114">
                  <c:v>8.7073672891862941</c:v>
                </c:pt>
                <c:pt idx="115">
                  <c:v>8.7000393534734304</c:v>
                </c:pt>
                <c:pt idx="116">
                  <c:v>8.697634525928386</c:v>
                </c:pt>
                <c:pt idx="117">
                  <c:v>8.6370530965063939</c:v>
                </c:pt>
                <c:pt idx="118">
                  <c:v>8.6366408289335066</c:v>
                </c:pt>
                <c:pt idx="119">
                  <c:v>8.6359269608728475</c:v>
                </c:pt>
                <c:pt idx="120">
                  <c:v>8.6204432972645524</c:v>
                </c:pt>
                <c:pt idx="121">
                  <c:v>8.609596358716157</c:v>
                </c:pt>
                <c:pt idx="122">
                  <c:v>8.6093698315264113</c:v>
                </c:pt>
                <c:pt idx="123">
                  <c:v>8.6040261216161333</c:v>
                </c:pt>
                <c:pt idx="124">
                  <c:v>8.6021920461292289</c:v>
                </c:pt>
                <c:pt idx="125">
                  <c:v>8.58</c:v>
                </c:pt>
                <c:pt idx="126">
                  <c:v>8.5944454990472767</c:v>
                </c:pt>
                <c:pt idx="127">
                  <c:v>8.595264294611253</c:v>
                </c:pt>
                <c:pt idx="128">
                  <c:v>8.6088270754222478</c:v>
                </c:pt>
                <c:pt idx="129">
                  <c:v>8.6135484104685727</c:v>
                </c:pt>
                <c:pt idx="130">
                  <c:v>8.6140875272115149</c:v>
                </c:pt>
                <c:pt idx="131">
                  <c:v>8.6185678635183791</c:v>
                </c:pt>
                <c:pt idx="132">
                  <c:v>8.6214411792503665</c:v>
                </c:pt>
                <c:pt idx="133">
                  <c:v>8.633133579994638</c:v>
                </c:pt>
                <c:pt idx="134">
                  <c:v>8.6573364896211196</c:v>
                </c:pt>
                <c:pt idx="135">
                  <c:v>8.6583696016196718</c:v>
                </c:pt>
                <c:pt idx="136">
                  <c:v>8.6724580514563812</c:v>
                </c:pt>
                <c:pt idx="137">
                  <c:v>8.7100000000000009</c:v>
                </c:pt>
                <c:pt idx="138">
                  <c:v>8.7149060526111484</c:v>
                </c:pt>
                <c:pt idx="139">
                  <c:v>8.7228325962252296</c:v>
                </c:pt>
                <c:pt idx="140">
                  <c:v>8.7238790420089369</c:v>
                </c:pt>
                <c:pt idx="141">
                  <c:v>8.727751907856204</c:v>
                </c:pt>
                <c:pt idx="142">
                  <c:v>8.7440432539031896</c:v>
                </c:pt>
                <c:pt idx="143">
                  <c:v>8.7535963891951649</c:v>
                </c:pt>
                <c:pt idx="144">
                  <c:v>8.7742426117631087</c:v>
                </c:pt>
                <c:pt idx="145">
                  <c:v>8.7949884553269193</c:v>
                </c:pt>
                <c:pt idx="146">
                  <c:v>8.7983646336790624</c:v>
                </c:pt>
                <c:pt idx="147">
                  <c:v>8.80295482019209</c:v>
                </c:pt>
                <c:pt idx="148">
                  <c:v>8.8037595748156203</c:v>
                </c:pt>
                <c:pt idx="149">
                  <c:v>8.8112767240200682</c:v>
                </c:pt>
                <c:pt idx="150">
                  <c:v>8.813503903566076</c:v>
                </c:pt>
                <c:pt idx="151">
                  <c:v>8.8250718410663254</c:v>
                </c:pt>
                <c:pt idx="152">
                  <c:v>8.825819925563005</c:v>
                </c:pt>
                <c:pt idx="153">
                  <c:v>8.8274836728723187</c:v>
                </c:pt>
                <c:pt idx="154">
                  <c:v>8.8287272875930949</c:v>
                </c:pt>
                <c:pt idx="155">
                  <c:v>8.84</c:v>
                </c:pt>
                <c:pt idx="156">
                  <c:v>8.8372284844533571</c:v>
                </c:pt>
                <c:pt idx="157">
                  <c:v>8.8364866921193084</c:v>
                </c:pt>
                <c:pt idx="158">
                  <c:v>8.8163593120017492</c:v>
                </c:pt>
                <c:pt idx="159">
                  <c:v>8.8162811219703094</c:v>
                </c:pt>
                <c:pt idx="160">
                  <c:v>8.8140429747958109</c:v>
                </c:pt>
                <c:pt idx="161">
                  <c:v>8.8039171470076969</c:v>
                </c:pt>
                <c:pt idx="162">
                  <c:v>8.8026502813182557</c:v>
                </c:pt>
                <c:pt idx="163">
                  <c:v>8.7986563475393833</c:v>
                </c:pt>
                <c:pt idx="164">
                  <c:v>8.7957486828780809</c:v>
                </c:pt>
                <c:pt idx="165">
                  <c:v>8.7943688940526119</c:v>
                </c:pt>
                <c:pt idx="166">
                  <c:v>8.7778144795203588</c:v>
                </c:pt>
                <c:pt idx="167">
                  <c:v>8.7774173425263644</c:v>
                </c:pt>
                <c:pt idx="168">
                  <c:v>8.7774173425263644</c:v>
                </c:pt>
                <c:pt idx="169">
                  <c:v>8.7778144795203588</c:v>
                </c:pt>
                <c:pt idx="170">
                  <c:v>8.7943688940526119</c:v>
                </c:pt>
                <c:pt idx="171">
                  <c:v>8.7957486828780809</c:v>
                </c:pt>
                <c:pt idx="172">
                  <c:v>8.7986563475393833</c:v>
                </c:pt>
                <c:pt idx="173">
                  <c:v>8.8026502813182557</c:v>
                </c:pt>
                <c:pt idx="174">
                  <c:v>8.8039171470076969</c:v>
                </c:pt>
                <c:pt idx="175">
                  <c:v>8.8140429747958109</c:v>
                </c:pt>
                <c:pt idx="176">
                  <c:v>8.8162811219703094</c:v>
                </c:pt>
                <c:pt idx="177">
                  <c:v>8.8163593120017492</c:v>
                </c:pt>
                <c:pt idx="178">
                  <c:v>8.8364866921193084</c:v>
                </c:pt>
                <c:pt idx="179">
                  <c:v>8.8372284844533571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51008"/>
        <c:axId val="87851584"/>
      </c:scatterChart>
      <c:valAx>
        <c:axId val="878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851584"/>
        <c:crosses val="autoZero"/>
        <c:crossBetween val="midCat"/>
      </c:valAx>
      <c:valAx>
        <c:axId val="8785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851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5.1400554097404488E-2"/>
          <c:w val="0.87633114610673668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'Demand curve'!$A$2:$A$181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'Demand curve'!$B$2:$B$181</c:f>
              <c:numCache>
                <c:formatCode>General</c:formatCode>
                <c:ptCount val="180"/>
                <c:pt idx="0">
                  <c:v>65.116279069767444</c:v>
                </c:pt>
                <c:pt idx="1">
                  <c:v>65.353996540180248</c:v>
                </c:pt>
                <c:pt idx="2">
                  <c:v>66.013954287355901</c:v>
                </c:pt>
                <c:pt idx="3">
                  <c:v>66.393446070906364</c:v>
                </c:pt>
                <c:pt idx="4">
                  <c:v>66.425459329015993</c:v>
                </c:pt>
                <c:pt idx="5">
                  <c:v>66.542691715958355</c:v>
                </c:pt>
                <c:pt idx="6">
                  <c:v>66.606327635976442</c:v>
                </c:pt>
                <c:pt idx="7">
                  <c:v>66.949486851567812</c:v>
                </c:pt>
                <c:pt idx="8">
                  <c:v>67.389297468806603</c:v>
                </c:pt>
                <c:pt idx="9">
                  <c:v>67.402526753803983</c:v>
                </c:pt>
                <c:pt idx="10">
                  <c:v>67.839595898360869</c:v>
                </c:pt>
                <c:pt idx="11">
                  <c:v>68.046511627907051</c:v>
                </c:pt>
                <c:pt idx="12">
                  <c:v>67.867771812822383</c:v>
                </c:pt>
                <c:pt idx="13">
                  <c:v>67.682995031595297</c:v>
                </c:pt>
                <c:pt idx="14">
                  <c:v>67.512118238538122</c:v>
                </c:pt>
                <c:pt idx="15">
                  <c:v>67.494398391750053</c:v>
                </c:pt>
                <c:pt idx="16">
                  <c:v>67.445319811323515</c:v>
                </c:pt>
                <c:pt idx="17">
                  <c:v>67.004280932137362</c:v>
                </c:pt>
                <c:pt idx="18">
                  <c:v>66.940275740698567</c:v>
                </c:pt>
                <c:pt idx="19">
                  <c:v>66.836456496057423</c:v>
                </c:pt>
                <c:pt idx="20">
                  <c:v>66.728365030995221</c:v>
                </c:pt>
                <c:pt idx="21">
                  <c:v>66.677581897284114</c:v>
                </c:pt>
                <c:pt idx="22">
                  <c:v>66.612958484181476</c:v>
                </c:pt>
                <c:pt idx="23">
                  <c:v>66.496193959558084</c:v>
                </c:pt>
                <c:pt idx="24">
                  <c:v>66.225692604293258</c:v>
                </c:pt>
                <c:pt idx="25">
                  <c:v>66.143991052313723</c:v>
                </c:pt>
                <c:pt idx="26">
                  <c:v>65.999000897116773</c:v>
                </c:pt>
                <c:pt idx="27">
                  <c:v>65.791663028770699</c:v>
                </c:pt>
                <c:pt idx="28">
                  <c:v>65.725012355468138</c:v>
                </c:pt>
                <c:pt idx="29">
                  <c:v>65.116279069767444</c:v>
                </c:pt>
                <c:pt idx="30">
                  <c:v>64.646165231964744</c:v>
                </c:pt>
                <c:pt idx="31">
                  <c:v>64.469744526243986</c:v>
                </c:pt>
                <c:pt idx="32">
                  <c:v>64.456807521109567</c:v>
                </c:pt>
                <c:pt idx="33">
                  <c:v>64.20281147688975</c:v>
                </c:pt>
                <c:pt idx="34">
                  <c:v>64.153729862013464</c:v>
                </c:pt>
                <c:pt idx="35">
                  <c:v>63.971332649413561</c:v>
                </c:pt>
                <c:pt idx="36">
                  <c:v>63.915228244579389</c:v>
                </c:pt>
                <c:pt idx="37">
                  <c:v>63.90847722815402</c:v>
                </c:pt>
                <c:pt idx="38">
                  <c:v>63.849354949232506</c:v>
                </c:pt>
                <c:pt idx="39">
                  <c:v>63.679516862718749</c:v>
                </c:pt>
                <c:pt idx="40">
                  <c:v>63.669263606121177</c:v>
                </c:pt>
                <c:pt idx="41">
                  <c:v>63.488372093023223</c:v>
                </c:pt>
                <c:pt idx="42">
                  <c:v>63.314643540567516</c:v>
                </c:pt>
                <c:pt idx="43">
                  <c:v>63.00247728716235</c:v>
                </c:pt>
                <c:pt idx="44">
                  <c:v>62.829877412904565</c:v>
                </c:pt>
                <c:pt idx="45">
                  <c:v>62.459188836920745</c:v>
                </c:pt>
                <c:pt idx="46">
                  <c:v>62.286630434125932</c:v>
                </c:pt>
                <c:pt idx="47">
                  <c:v>62.23962630421557</c:v>
                </c:pt>
                <c:pt idx="48">
                  <c:v>62.08226741354148</c:v>
                </c:pt>
                <c:pt idx="49">
                  <c:v>61.824923511852056</c:v>
                </c:pt>
                <c:pt idx="50">
                  <c:v>61.687456374613369</c:v>
                </c:pt>
                <c:pt idx="51">
                  <c:v>61.255329038488618</c:v>
                </c:pt>
                <c:pt idx="52">
                  <c:v>61.117863238656</c:v>
                </c:pt>
                <c:pt idx="53">
                  <c:v>61.046511627906973</c:v>
                </c:pt>
                <c:pt idx="54">
                  <c:v>60.716025083134049</c:v>
                </c:pt>
                <c:pt idx="55">
                  <c:v>58.173655347601432</c:v>
                </c:pt>
                <c:pt idx="56">
                  <c:v>57.680537948336031</c:v>
                </c:pt>
                <c:pt idx="57">
                  <c:v>56.988841886380179</c:v>
                </c:pt>
                <c:pt idx="58">
                  <c:v>56.759006855360113</c:v>
                </c:pt>
                <c:pt idx="59">
                  <c:v>56.470363534526548</c:v>
                </c:pt>
                <c:pt idx="60">
                  <c:v>56.201320931038225</c:v>
                </c:pt>
                <c:pt idx="61">
                  <c:v>55.634264197754618</c:v>
                </c:pt>
                <c:pt idx="62">
                  <c:v>55.382863086759528</c:v>
                </c:pt>
                <c:pt idx="63">
                  <c:v>54.217539160353027</c:v>
                </c:pt>
                <c:pt idx="64">
                  <c:v>54.166601039102716</c:v>
                </c:pt>
                <c:pt idx="65">
                  <c:v>52.093023255813961</c:v>
                </c:pt>
                <c:pt idx="66">
                  <c:v>52.004984679886633</c:v>
                </c:pt>
                <c:pt idx="67">
                  <c:v>51.457799054062448</c:v>
                </c:pt>
                <c:pt idx="68">
                  <c:v>51.251812339347126</c:v>
                </c:pt>
                <c:pt idx="69">
                  <c:v>50.599951773407746</c:v>
                </c:pt>
                <c:pt idx="70">
                  <c:v>50.050852709392714</c:v>
                </c:pt>
                <c:pt idx="71">
                  <c:v>49.74684437753394</c:v>
                </c:pt>
                <c:pt idx="72">
                  <c:v>47.224125596872632</c:v>
                </c:pt>
                <c:pt idx="73">
                  <c:v>46.685800404694923</c:v>
                </c:pt>
                <c:pt idx="74">
                  <c:v>45.767772791398706</c:v>
                </c:pt>
                <c:pt idx="75">
                  <c:v>45.490566481827038</c:v>
                </c:pt>
                <c:pt idx="76">
                  <c:v>45.043900755451013</c:v>
                </c:pt>
                <c:pt idx="77">
                  <c:v>44.767441860465105</c:v>
                </c:pt>
                <c:pt idx="78">
                  <c:v>44.916332020793384</c:v>
                </c:pt>
                <c:pt idx="79">
                  <c:v>44.962735147750841</c:v>
                </c:pt>
                <c:pt idx="80">
                  <c:v>45.158076002497779</c:v>
                </c:pt>
                <c:pt idx="81">
                  <c:v>45.174436711531683</c:v>
                </c:pt>
                <c:pt idx="82">
                  <c:v>45.236866211504172</c:v>
                </c:pt>
                <c:pt idx="83">
                  <c:v>45.263844814990129</c:v>
                </c:pt>
                <c:pt idx="84">
                  <c:v>45.270193443171195</c:v>
                </c:pt>
                <c:pt idx="85">
                  <c:v>45.373083597300827</c:v>
                </c:pt>
                <c:pt idx="86">
                  <c:v>45.423072697406809</c:v>
                </c:pt>
                <c:pt idx="87">
                  <c:v>45.466987844617286</c:v>
                </c:pt>
                <c:pt idx="88">
                  <c:v>45.503843613147218</c:v>
                </c:pt>
                <c:pt idx="89">
                  <c:v>45.581395348837184</c:v>
                </c:pt>
                <c:pt idx="90">
                  <c:v>45.164924265916625</c:v>
                </c:pt>
                <c:pt idx="91">
                  <c:v>43.364419088606212</c:v>
                </c:pt>
                <c:pt idx="92">
                  <c:v>39.968915160419421</c:v>
                </c:pt>
                <c:pt idx="93">
                  <c:v>39.368753370613874</c:v>
                </c:pt>
                <c:pt idx="94">
                  <c:v>35.823166473109332</c:v>
                </c:pt>
                <c:pt idx="95">
                  <c:v>35.616678147035088</c:v>
                </c:pt>
                <c:pt idx="96">
                  <c:v>35.249168103316514</c:v>
                </c:pt>
                <c:pt idx="97">
                  <c:v>29.326948694561278</c:v>
                </c:pt>
                <c:pt idx="98">
                  <c:v>27.211159056417699</c:v>
                </c:pt>
                <c:pt idx="99">
                  <c:v>26.875398744821901</c:v>
                </c:pt>
                <c:pt idx="100">
                  <c:v>26.606657639317213</c:v>
                </c:pt>
                <c:pt idx="101">
                  <c:v>26.04651162790698</c:v>
                </c:pt>
                <c:pt idx="102">
                  <c:v>26.00251649662961</c:v>
                </c:pt>
                <c:pt idx="103">
                  <c:v>25.750474212423381</c:v>
                </c:pt>
                <c:pt idx="104">
                  <c:v>25.749495088761357</c:v>
                </c:pt>
                <c:pt idx="105">
                  <c:v>25.594668952759271</c:v>
                </c:pt>
                <c:pt idx="106">
                  <c:v>25.492380510564658</c:v>
                </c:pt>
                <c:pt idx="107">
                  <c:v>25.475102299229452</c:v>
                </c:pt>
                <c:pt idx="108">
                  <c:v>25.267801973601532</c:v>
                </c:pt>
                <c:pt idx="109">
                  <c:v>25.262828881499019</c:v>
                </c:pt>
                <c:pt idx="110">
                  <c:v>24.662571657908376</c:v>
                </c:pt>
                <c:pt idx="111">
                  <c:v>24.576072157059851</c:v>
                </c:pt>
                <c:pt idx="112">
                  <c:v>24.534911250507982</c:v>
                </c:pt>
                <c:pt idx="113">
                  <c:v>24.41860465116282</c:v>
                </c:pt>
                <c:pt idx="114">
                  <c:v>24.144106653611981</c:v>
                </c:pt>
                <c:pt idx="115">
                  <c:v>24.134231857137429</c:v>
                </c:pt>
                <c:pt idx="116">
                  <c:v>24.098500275631039</c:v>
                </c:pt>
                <c:pt idx="117">
                  <c:v>24.093561505831019</c:v>
                </c:pt>
                <c:pt idx="118">
                  <c:v>23.529438330481227</c:v>
                </c:pt>
                <c:pt idx="119">
                  <c:v>23.494591026032207</c:v>
                </c:pt>
                <c:pt idx="120">
                  <c:v>23.427108267686059</c:v>
                </c:pt>
                <c:pt idx="121">
                  <c:v>23.072958485000129</c:v>
                </c:pt>
                <c:pt idx="122">
                  <c:v>23.007487975529472</c:v>
                </c:pt>
                <c:pt idx="123">
                  <c:v>22.92657907085658</c:v>
                </c:pt>
                <c:pt idx="124">
                  <c:v>22.889139437727572</c:v>
                </c:pt>
                <c:pt idx="125">
                  <c:v>22.790697674418592</c:v>
                </c:pt>
                <c:pt idx="126">
                  <c:v>22.751783828482591</c:v>
                </c:pt>
                <c:pt idx="127">
                  <c:v>21.95279751591892</c:v>
                </c:pt>
                <c:pt idx="128">
                  <c:v>21.882260617642668</c:v>
                </c:pt>
                <c:pt idx="129">
                  <c:v>21.635394495048388</c:v>
                </c:pt>
                <c:pt idx="130">
                  <c:v>21.402869101399801</c:v>
                </c:pt>
                <c:pt idx="131">
                  <c:v>21.366603307240872</c:v>
                </c:pt>
                <c:pt idx="132">
                  <c:v>21.323768918934022</c:v>
                </c:pt>
                <c:pt idx="133">
                  <c:v>21.061821466677809</c:v>
                </c:pt>
                <c:pt idx="134">
                  <c:v>20.757038937319439</c:v>
                </c:pt>
                <c:pt idx="135">
                  <c:v>20.60820246086546</c:v>
                </c:pt>
                <c:pt idx="136">
                  <c:v>20.386654309641408</c:v>
                </c:pt>
                <c:pt idx="137">
                  <c:v>20.348837209302349</c:v>
                </c:pt>
                <c:pt idx="138">
                  <c:v>20.28052875067478</c:v>
                </c:pt>
                <c:pt idx="139">
                  <c:v>19.628166484939459</c:v>
                </c:pt>
                <c:pt idx="140">
                  <c:v>19.462544960365708</c:v>
                </c:pt>
                <c:pt idx="141">
                  <c:v>19.416060053146261</c:v>
                </c:pt>
                <c:pt idx="142">
                  <c:v>19.216408241164331</c:v>
                </c:pt>
                <c:pt idx="143">
                  <c:v>18.9366226</c:v>
                </c:pt>
                <c:pt idx="144">
                  <c:v>19.01101380940587</c:v>
                </c:pt>
                <c:pt idx="145">
                  <c:v>19.31667690236781</c:v>
                </c:pt>
                <c:pt idx="146">
                  <c:v>19.53375710206473</c:v>
                </c:pt>
                <c:pt idx="147">
                  <c:v>19.978636353859891</c:v>
                </c:pt>
                <c:pt idx="148">
                  <c:v>20.236328667405338</c:v>
                </c:pt>
                <c:pt idx="149">
                  <c:v>20.348837209302349</c:v>
                </c:pt>
                <c:pt idx="150">
                  <c:v>20.534585763815901</c:v>
                </c:pt>
                <c:pt idx="151">
                  <c:v>21.07822128091841</c:v>
                </c:pt>
                <c:pt idx="152">
                  <c:v>21.323829036191849</c:v>
                </c:pt>
                <c:pt idx="153">
                  <c:v>21.363777643059251</c:v>
                </c:pt>
                <c:pt idx="154">
                  <c:v>23.42060401214982</c:v>
                </c:pt>
                <c:pt idx="155">
                  <c:v>23.546370648327102</c:v>
                </c:pt>
                <c:pt idx="156">
                  <c:v>24.145418783031843</c:v>
                </c:pt>
                <c:pt idx="157">
                  <c:v>24.146495995732113</c:v>
                </c:pt>
                <c:pt idx="158">
                  <c:v>24.326414920640559</c:v>
                </c:pt>
                <c:pt idx="159">
                  <c:v>24.343469403478469</c:v>
                </c:pt>
                <c:pt idx="160">
                  <c:v>26.04127178868173</c:v>
                </c:pt>
                <c:pt idx="161">
                  <c:v>26.04651162790698</c:v>
                </c:pt>
                <c:pt idx="162">
                  <c:v>26.184343276079872</c:v>
                </c:pt>
                <c:pt idx="163">
                  <c:v>26.22524699107824</c:v>
                </c:pt>
                <c:pt idx="164">
                  <c:v>26.264133681684918</c:v>
                </c:pt>
                <c:pt idx="165">
                  <c:v>26.264694130361821</c:v>
                </c:pt>
                <c:pt idx="166">
                  <c:v>26.304992912635502</c:v>
                </c:pt>
                <c:pt idx="167">
                  <c:v>26.468099821469881</c:v>
                </c:pt>
                <c:pt idx="168">
                  <c:v>26.476505686965321</c:v>
                </c:pt>
                <c:pt idx="169">
                  <c:v>26.486044327541681</c:v>
                </c:pt>
                <c:pt idx="170">
                  <c:v>26.53590799992552</c:v>
                </c:pt>
                <c:pt idx="171">
                  <c:v>26.573017252589782</c:v>
                </c:pt>
                <c:pt idx="172">
                  <c:v>26.59735391978462</c:v>
                </c:pt>
                <c:pt idx="173">
                  <c:v>26.720185521068622</c:v>
                </c:pt>
                <c:pt idx="174">
                  <c:v>26.78333187123944</c:v>
                </c:pt>
                <c:pt idx="175">
                  <c:v>26.811227874051671</c:v>
                </c:pt>
                <c:pt idx="176">
                  <c:v>27.024181046689193</c:v>
                </c:pt>
                <c:pt idx="177">
                  <c:v>27.054285949120572</c:v>
                </c:pt>
                <c:pt idx="178">
                  <c:v>27.1683022186016</c:v>
                </c:pt>
                <c:pt idx="179">
                  <c:v>27.189285900000002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53312"/>
        <c:axId val="87853888"/>
      </c:scatterChart>
      <c:valAx>
        <c:axId val="878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853888"/>
        <c:crosses val="autoZero"/>
        <c:crossBetween val="midCat"/>
      </c:valAx>
      <c:valAx>
        <c:axId val="8785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7853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190</xdr:row>
      <xdr:rowOff>100012</xdr:rowOff>
    </xdr:from>
    <xdr:to>
      <xdr:col>11</xdr:col>
      <xdr:colOff>752475</xdr:colOff>
      <xdr:row>204</xdr:row>
      <xdr:rowOff>176212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157</xdr:row>
      <xdr:rowOff>28575</xdr:rowOff>
    </xdr:from>
    <xdr:to>
      <xdr:col>15</xdr:col>
      <xdr:colOff>323849</xdr:colOff>
      <xdr:row>176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1</xdr:row>
      <xdr:rowOff>80962</xdr:rowOff>
    </xdr:from>
    <xdr:to>
      <xdr:col>9</xdr:col>
      <xdr:colOff>223837</xdr:colOff>
      <xdr:row>15</xdr:row>
      <xdr:rowOff>157162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stema%2019%20nodos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Lineas"/>
      <sheetName val="Datos Nodos"/>
      <sheetName val="Valores Base"/>
      <sheetName val="Datos lineas pu"/>
      <sheetName val="Costo energia pu"/>
      <sheetName val="Nivel de tension"/>
      <sheetName val="Nivel de corriente"/>
      <sheetName val="curva de demanda"/>
      <sheetName val="Datos nodos pu 16"/>
      <sheetName val="Datos nodos pu 32"/>
      <sheetName val="Datos nodos pu 47"/>
      <sheetName val="Datos nodos pu 63"/>
      <sheetName val="Prioridad 16"/>
      <sheetName val="Prioridad 32"/>
      <sheetName val="Prioridad 47"/>
      <sheetName val="Prioridad 63"/>
      <sheetName val="Hoja1"/>
    </sheetNames>
    <sheetDataSet>
      <sheetData sheetId="0" refreshError="1"/>
      <sheetData sheetId="1" refreshError="1"/>
      <sheetData sheetId="2">
        <row r="30">
          <cell r="A30">
            <v>1</v>
          </cell>
          <cell r="B30">
            <v>6.9431413827463595E-2</v>
          </cell>
        </row>
        <row r="31">
          <cell r="A31">
            <v>2</v>
          </cell>
          <cell r="B31">
            <v>6.9263802916521996E-2</v>
          </cell>
        </row>
        <row r="32">
          <cell r="A32">
            <v>3</v>
          </cell>
          <cell r="B32">
            <v>6.9259870402850698E-2</v>
          </cell>
        </row>
        <row r="33">
          <cell r="A33">
            <v>4</v>
          </cell>
          <cell r="B33">
            <v>6.9181847028302906E-2</v>
          </cell>
        </row>
        <row r="34">
          <cell r="A34">
            <v>5</v>
          </cell>
          <cell r="B34">
            <v>6.9145538980384696E-2</v>
          </cell>
        </row>
        <row r="35">
          <cell r="A35">
            <v>6</v>
          </cell>
          <cell r="B35">
            <v>6.9136068558708699E-2</v>
          </cell>
        </row>
        <row r="36">
          <cell r="A36">
            <v>7</v>
          </cell>
          <cell r="B36">
            <v>6.9000000000000006E-2</v>
          </cell>
        </row>
        <row r="37">
          <cell r="A37">
            <v>8</v>
          </cell>
          <cell r="B37">
            <v>6.8794284540683898E-2</v>
          </cell>
        </row>
        <row r="38">
          <cell r="A38">
            <v>9</v>
          </cell>
          <cell r="B38">
            <v>6.87481515928237E-2</v>
          </cell>
        </row>
        <row r="39">
          <cell r="A39">
            <v>10</v>
          </cell>
          <cell r="B39">
            <v>6.868921450314E-2</v>
          </cell>
        </row>
        <row r="40">
          <cell r="A40">
            <v>11</v>
          </cell>
          <cell r="B40">
            <v>6.8654079098476803E-2</v>
          </cell>
        </row>
        <row r="41">
          <cell r="A41">
            <v>12</v>
          </cell>
          <cell r="B41">
            <v>6.8601981941401602E-2</v>
          </cell>
        </row>
        <row r="42">
          <cell r="A42">
            <v>13</v>
          </cell>
          <cell r="B42">
            <v>6.8601981941401602E-2</v>
          </cell>
        </row>
        <row r="43">
          <cell r="A43">
            <v>14</v>
          </cell>
          <cell r="B43">
            <v>6.8654079098476803E-2</v>
          </cell>
        </row>
        <row r="44">
          <cell r="A44">
            <v>15</v>
          </cell>
          <cell r="B44">
            <v>6.868921450314E-2</v>
          </cell>
        </row>
        <row r="45">
          <cell r="A45">
            <v>16</v>
          </cell>
          <cell r="B45">
            <v>6.87481515928237E-2</v>
          </cell>
        </row>
        <row r="46">
          <cell r="A46">
            <v>17</v>
          </cell>
          <cell r="B46">
            <v>6.8794284540683898E-2</v>
          </cell>
        </row>
        <row r="47">
          <cell r="A47">
            <v>18</v>
          </cell>
          <cell r="B47">
            <v>6.9000000000000006E-2</v>
          </cell>
        </row>
        <row r="48">
          <cell r="A48">
            <v>19</v>
          </cell>
          <cell r="B48">
            <v>6.9136068558708699E-2</v>
          </cell>
        </row>
        <row r="49">
          <cell r="A49">
            <v>20</v>
          </cell>
          <cell r="B49">
            <v>6.9145538980384696E-2</v>
          </cell>
        </row>
        <row r="50">
          <cell r="A50">
            <v>21</v>
          </cell>
          <cell r="B50">
            <v>6.9181847028302906E-2</v>
          </cell>
        </row>
        <row r="51">
          <cell r="A51">
            <v>22</v>
          </cell>
          <cell r="B51">
            <v>6.9259870402850698E-2</v>
          </cell>
        </row>
        <row r="52">
          <cell r="A52">
            <v>23</v>
          </cell>
          <cell r="B52">
            <v>6.9263802916521996E-2</v>
          </cell>
        </row>
        <row r="53">
          <cell r="A53">
            <v>24</v>
          </cell>
          <cell r="B53">
            <v>6.9431413827463595E-2</v>
          </cell>
        </row>
        <row r="54">
          <cell r="A54">
            <v>25</v>
          </cell>
          <cell r="B54">
            <v>6.9549860201836303E-2</v>
          </cell>
        </row>
        <row r="55">
          <cell r="A55">
            <v>26</v>
          </cell>
          <cell r="B55">
            <v>6.9579704587365607E-2</v>
          </cell>
        </row>
        <row r="56">
          <cell r="A56">
            <v>27</v>
          </cell>
          <cell r="B56">
            <v>6.9800068480224298E-2</v>
          </cell>
        </row>
        <row r="57">
          <cell r="A57">
            <v>28</v>
          </cell>
          <cell r="B57">
            <v>6.9869292207640099E-2</v>
          </cell>
        </row>
        <row r="58">
          <cell r="A58">
            <v>29</v>
          </cell>
          <cell r="B58">
            <v>6.9910647594429498E-2</v>
          </cell>
        </row>
        <row r="59">
          <cell r="A59">
            <v>30</v>
          </cell>
          <cell r="B59">
            <v>7.0000000000000007E-2</v>
          </cell>
        </row>
        <row r="60">
          <cell r="A60">
            <v>31</v>
          </cell>
          <cell r="B60">
            <v>7.0075966691690902E-2</v>
          </cell>
        </row>
        <row r="61">
          <cell r="A61">
            <v>32</v>
          </cell>
          <cell r="B61">
            <v>7.0123318934835199E-2</v>
          </cell>
        </row>
        <row r="62">
          <cell r="A62">
            <v>33</v>
          </cell>
          <cell r="B62">
            <v>7.0144954798223705E-2</v>
          </cell>
        </row>
        <row r="63">
          <cell r="A63">
            <v>34</v>
          </cell>
          <cell r="B63">
            <v>7.0183907788282401E-2</v>
          </cell>
        </row>
        <row r="64">
          <cell r="A64">
            <v>35</v>
          </cell>
          <cell r="B64">
            <v>7.0239916153553697E-2</v>
          </cell>
        </row>
        <row r="65">
          <cell r="A65">
            <v>36</v>
          </cell>
          <cell r="B65">
            <v>7.0239952525664895E-2</v>
          </cell>
        </row>
        <row r="66">
          <cell r="A66">
            <v>37</v>
          </cell>
          <cell r="B66">
            <v>7.0350952380892298E-2</v>
          </cell>
        </row>
        <row r="67">
          <cell r="A67">
            <v>38</v>
          </cell>
          <cell r="B67">
            <v>7.04018080337519E-2</v>
          </cell>
        </row>
        <row r="68">
          <cell r="A68">
            <v>39</v>
          </cell>
          <cell r="B68">
            <v>7.0513249539867096E-2</v>
          </cell>
        </row>
        <row r="69">
          <cell r="A69">
            <v>40</v>
          </cell>
          <cell r="B69">
            <v>7.0622055131485104E-2</v>
          </cell>
        </row>
        <row r="70">
          <cell r="A70">
            <v>41</v>
          </cell>
          <cell r="B70">
            <v>7.0853031117721899E-2</v>
          </cell>
        </row>
        <row r="71">
          <cell r="A71">
            <v>42</v>
          </cell>
          <cell r="B71">
            <v>7.0999999999999994E-2</v>
          </cell>
        </row>
        <row r="72">
          <cell r="A72">
            <v>43</v>
          </cell>
          <cell r="B72">
            <v>7.10049654430326E-2</v>
          </cell>
        </row>
        <row r="73">
          <cell r="A73">
            <v>44</v>
          </cell>
          <cell r="B73">
            <v>7.1011120275529402E-2</v>
          </cell>
        </row>
        <row r="74">
          <cell r="A74">
            <v>45</v>
          </cell>
          <cell r="B74">
            <v>7.1033771940982093E-2</v>
          </cell>
        </row>
        <row r="75">
          <cell r="A75">
            <v>46</v>
          </cell>
          <cell r="B75">
            <v>7.1036924678111998E-2</v>
          </cell>
        </row>
        <row r="76">
          <cell r="A76">
            <v>47</v>
          </cell>
          <cell r="B76">
            <v>7.1041726706908406E-2</v>
          </cell>
        </row>
        <row r="77">
          <cell r="A77">
            <v>48</v>
          </cell>
          <cell r="B77">
            <v>7.1048925263840004E-2</v>
          </cell>
        </row>
        <row r="78">
          <cell r="A78">
            <v>49</v>
          </cell>
          <cell r="B78">
            <v>7.1049086409246801E-2</v>
          </cell>
        </row>
        <row r="79">
          <cell r="A79">
            <v>50</v>
          </cell>
          <cell r="B79">
            <v>7.1078025206832096E-2</v>
          </cell>
        </row>
        <row r="80">
          <cell r="A80">
            <v>51</v>
          </cell>
          <cell r="B80">
            <v>7.1090005384641802E-2</v>
          </cell>
        </row>
        <row r="81">
          <cell r="A81">
            <v>52</v>
          </cell>
          <cell r="B81">
            <v>7.1090271610991504E-2</v>
          </cell>
        </row>
        <row r="82">
          <cell r="A82">
            <v>53</v>
          </cell>
          <cell r="B82">
            <v>7.1094478718972204E-2</v>
          </cell>
        </row>
        <row r="83">
          <cell r="A83">
            <v>54</v>
          </cell>
          <cell r="B83">
            <v>7.1099999999999997E-2</v>
          </cell>
        </row>
        <row r="84">
          <cell r="A84">
            <v>55</v>
          </cell>
          <cell r="B84">
            <v>7.1095613454023002E-2</v>
          </cell>
        </row>
        <row r="85">
          <cell r="A85">
            <v>56</v>
          </cell>
          <cell r="B85">
            <v>7.10942050590775E-2</v>
          </cell>
        </row>
        <row r="86">
          <cell r="A86">
            <v>57</v>
          </cell>
          <cell r="B86">
            <v>7.1057520859507797E-2</v>
          </cell>
        </row>
        <row r="87">
          <cell r="A87">
            <v>58</v>
          </cell>
          <cell r="B87">
            <v>7.1040391214558796E-2</v>
          </cell>
        </row>
        <row r="88">
          <cell r="A88">
            <v>59</v>
          </cell>
          <cell r="B88">
            <v>7.1038973883696094E-2</v>
          </cell>
        </row>
        <row r="89">
          <cell r="A89">
            <v>60</v>
          </cell>
          <cell r="B89">
            <v>7.1035315857122194E-2</v>
          </cell>
        </row>
        <row r="90">
          <cell r="A90">
            <v>61</v>
          </cell>
          <cell r="B90">
            <v>7.10241691285914E-2</v>
          </cell>
        </row>
        <row r="91">
          <cell r="A91">
            <v>62</v>
          </cell>
          <cell r="B91">
            <v>7.1023477991337194E-2</v>
          </cell>
        </row>
        <row r="92">
          <cell r="A92">
            <v>63</v>
          </cell>
          <cell r="B92">
            <v>7.1013197329260605E-2</v>
          </cell>
        </row>
        <row r="93">
          <cell r="A93">
            <v>64</v>
          </cell>
          <cell r="B93">
            <v>7.1009645452516798E-2</v>
          </cell>
        </row>
        <row r="94">
          <cell r="A94">
            <v>65</v>
          </cell>
          <cell r="B94">
            <v>7.1005977954294697E-2</v>
          </cell>
        </row>
        <row r="95">
          <cell r="A95">
            <v>66</v>
          </cell>
          <cell r="B95">
            <v>7.0999999999999994E-2</v>
          </cell>
        </row>
        <row r="96">
          <cell r="A96">
            <v>67</v>
          </cell>
          <cell r="B96">
            <v>7.0821194040198002E-2</v>
          </cell>
        </row>
        <row r="97">
          <cell r="A97">
            <v>68</v>
          </cell>
          <cell r="B97">
            <v>7.0744692807074197E-2</v>
          </cell>
        </row>
        <row r="98">
          <cell r="A98">
            <v>69</v>
          </cell>
          <cell r="B98">
            <v>7.0731722385658696E-2</v>
          </cell>
        </row>
        <row r="99">
          <cell r="A99">
            <v>70</v>
          </cell>
          <cell r="B99">
            <v>7.0649115474956503E-2</v>
          </cell>
        </row>
        <row r="100">
          <cell r="A100">
            <v>71</v>
          </cell>
          <cell r="B100">
            <v>7.0647745963136305E-2</v>
          </cell>
        </row>
        <row r="101">
          <cell r="A101">
            <v>72</v>
          </cell>
          <cell r="B101">
            <v>7.0547008892286406E-2</v>
          </cell>
        </row>
        <row r="102">
          <cell r="A102">
            <v>73</v>
          </cell>
          <cell r="B102">
            <v>7.0450923706430899E-2</v>
          </cell>
        </row>
        <row r="103">
          <cell r="A103">
            <v>74</v>
          </cell>
          <cell r="B103">
            <v>7.0296320805607798E-2</v>
          </cell>
        </row>
        <row r="104">
          <cell r="A104">
            <v>75</v>
          </cell>
          <cell r="B104">
            <v>7.0168990029462697E-2</v>
          </cell>
        </row>
        <row r="105">
          <cell r="A105">
            <v>76</v>
          </cell>
          <cell r="B105">
            <v>7.0043023801657806E-2</v>
          </cell>
        </row>
        <row r="106">
          <cell r="A106">
            <v>77</v>
          </cell>
          <cell r="B106">
            <v>7.0015403437651599E-2</v>
          </cell>
        </row>
        <row r="107">
          <cell r="A107">
            <v>78</v>
          </cell>
          <cell r="B107">
            <v>7.0000000000000007E-2</v>
          </cell>
        </row>
        <row r="108">
          <cell r="A108">
            <v>79</v>
          </cell>
          <cell r="B108">
            <v>6.9929385970968705E-2</v>
          </cell>
        </row>
        <row r="109">
          <cell r="A109">
            <v>80</v>
          </cell>
          <cell r="B109">
            <v>6.9780227435151401E-2</v>
          </cell>
        </row>
        <row r="110">
          <cell r="A110">
            <v>81</v>
          </cell>
          <cell r="B110">
            <v>6.9775712678608395E-2</v>
          </cell>
        </row>
        <row r="111">
          <cell r="A111">
            <v>82</v>
          </cell>
          <cell r="B111">
            <v>6.9686775433365294E-2</v>
          </cell>
        </row>
        <row r="112">
          <cell r="A112">
            <v>83</v>
          </cell>
          <cell r="B112">
            <v>6.9625618560729699E-2</v>
          </cell>
        </row>
        <row r="113">
          <cell r="A113">
            <v>84</v>
          </cell>
          <cell r="B113">
            <v>6.9486791632403205E-2</v>
          </cell>
        </row>
        <row r="114">
          <cell r="A114">
            <v>85</v>
          </cell>
          <cell r="B114">
            <v>6.9435858588580895E-2</v>
          </cell>
        </row>
        <row r="115">
          <cell r="A115">
            <v>86</v>
          </cell>
          <cell r="B115">
            <v>6.9368484596490296E-2</v>
          </cell>
        </row>
        <row r="116">
          <cell r="A116">
            <v>87</v>
          </cell>
          <cell r="B116">
            <v>6.9188955015032597E-2</v>
          </cell>
        </row>
        <row r="117">
          <cell r="A117">
            <v>88</v>
          </cell>
          <cell r="B117">
            <v>6.9183511155737301E-2</v>
          </cell>
        </row>
        <row r="118">
          <cell r="A118">
            <v>89</v>
          </cell>
          <cell r="B118">
            <v>6.9081125768865798E-2</v>
          </cell>
        </row>
        <row r="119">
          <cell r="A119">
            <v>90</v>
          </cell>
          <cell r="B119">
            <v>6.9000000000000006E-2</v>
          </cell>
        </row>
        <row r="120">
          <cell r="A120">
            <v>91</v>
          </cell>
          <cell r="B120">
            <v>6.8817627708322004E-2</v>
          </cell>
        </row>
        <row r="121">
          <cell r="A121">
            <v>92</v>
          </cell>
          <cell r="B121">
            <v>6.8811580458282506E-2</v>
          </cell>
        </row>
        <row r="122">
          <cell r="A122">
            <v>93</v>
          </cell>
          <cell r="B122">
            <v>6.8794831416883501E-2</v>
          </cell>
        </row>
        <row r="123">
          <cell r="A123">
            <v>94</v>
          </cell>
          <cell r="B123">
            <v>6.8644318130193699E-2</v>
          </cell>
        </row>
        <row r="124">
          <cell r="A124">
            <v>95</v>
          </cell>
          <cell r="B124">
            <v>6.8532825588799501E-2</v>
          </cell>
        </row>
        <row r="125">
          <cell r="A125">
            <v>96</v>
          </cell>
          <cell r="B125">
            <v>6.8510771564172096E-2</v>
          </cell>
        </row>
        <row r="126">
          <cell r="A126">
            <v>97</v>
          </cell>
          <cell r="B126">
            <v>6.8508508655381106E-2</v>
          </cell>
        </row>
        <row r="127">
          <cell r="A127">
            <v>98</v>
          </cell>
          <cell r="B127">
            <v>6.8446783749429793E-2</v>
          </cell>
        </row>
        <row r="128">
          <cell r="A128">
            <v>99</v>
          </cell>
          <cell r="B128">
            <v>6.8378609382660299E-2</v>
          </cell>
        </row>
        <row r="129">
          <cell r="A129">
            <v>100</v>
          </cell>
          <cell r="B129">
            <v>6.8350727103576897E-2</v>
          </cell>
        </row>
        <row r="130">
          <cell r="A130">
            <v>101</v>
          </cell>
          <cell r="B130">
            <v>6.8306349472016595E-2</v>
          </cell>
        </row>
        <row r="131">
          <cell r="A131">
            <v>102</v>
          </cell>
          <cell r="B131">
            <v>6.8000000000000005E-2</v>
          </cell>
        </row>
        <row r="132">
          <cell r="A132">
            <v>103</v>
          </cell>
          <cell r="B132">
            <v>6.7939001561999904E-2</v>
          </cell>
        </row>
        <row r="133">
          <cell r="A133">
            <v>104</v>
          </cell>
          <cell r="B133">
            <v>6.7875942811493006E-2</v>
          </cell>
        </row>
        <row r="134">
          <cell r="A134">
            <v>105</v>
          </cell>
          <cell r="B134">
            <v>6.7844308792695401E-2</v>
          </cell>
        </row>
        <row r="135">
          <cell r="A135">
            <v>106</v>
          </cell>
          <cell r="B135">
            <v>6.7622475086001194E-2</v>
          </cell>
        </row>
        <row r="136">
          <cell r="A136">
            <v>107</v>
          </cell>
          <cell r="B136">
            <v>6.7587044704531404E-2</v>
          </cell>
        </row>
        <row r="137">
          <cell r="A137">
            <v>108</v>
          </cell>
          <cell r="B137">
            <v>6.7550156342898404E-2</v>
          </cell>
        </row>
        <row r="138">
          <cell r="A138">
            <v>109</v>
          </cell>
          <cell r="B138">
            <v>6.7470923348517606E-2</v>
          </cell>
        </row>
        <row r="139">
          <cell r="A139">
            <v>110</v>
          </cell>
          <cell r="B139">
            <v>6.7301246330279493E-2</v>
          </cell>
        </row>
        <row r="140">
          <cell r="A140">
            <v>111</v>
          </cell>
          <cell r="B140">
            <v>6.7230488160211599E-2</v>
          </cell>
        </row>
        <row r="141">
          <cell r="A141">
            <v>112</v>
          </cell>
          <cell r="B141">
            <v>6.7207742292733005E-2</v>
          </cell>
        </row>
        <row r="142">
          <cell r="A142">
            <v>113</v>
          </cell>
          <cell r="B142">
            <v>6.7194764289567097E-2</v>
          </cell>
        </row>
        <row r="143">
          <cell r="A143">
            <v>114</v>
          </cell>
          <cell r="B143">
            <v>6.7000000000000004E-2</v>
          </cell>
        </row>
        <row r="144">
          <cell r="A144">
            <v>115</v>
          </cell>
          <cell r="B144">
            <v>6.6979748378356102E-2</v>
          </cell>
        </row>
        <row r="145">
          <cell r="A145">
            <v>116</v>
          </cell>
          <cell r="B145">
            <v>6.6923379642103306E-2</v>
          </cell>
        </row>
        <row r="146">
          <cell r="A146">
            <v>117</v>
          </cell>
          <cell r="B146">
            <v>6.69048809686799E-2</v>
          </cell>
        </row>
        <row r="147">
          <cell r="A147">
            <v>118</v>
          </cell>
          <cell r="B147">
            <v>6.6438869973126105E-2</v>
          </cell>
        </row>
        <row r="148">
          <cell r="A148">
            <v>119</v>
          </cell>
          <cell r="B148">
            <v>6.64356986841039E-2</v>
          </cell>
        </row>
        <row r="149">
          <cell r="A149">
            <v>120</v>
          </cell>
          <cell r="B149">
            <v>6.6430207391329599E-2</v>
          </cell>
        </row>
        <row r="150">
          <cell r="A150">
            <v>121</v>
          </cell>
          <cell r="B150">
            <v>6.6311102286650395E-2</v>
          </cell>
        </row>
        <row r="151">
          <cell r="A151">
            <v>122</v>
          </cell>
          <cell r="B151">
            <v>6.6227664297816596E-2</v>
          </cell>
        </row>
        <row r="152">
          <cell r="A152">
            <v>123</v>
          </cell>
          <cell r="B152">
            <v>6.6225921780972405E-2</v>
          </cell>
        </row>
        <row r="153">
          <cell r="A153">
            <v>124</v>
          </cell>
          <cell r="B153">
            <v>6.6184816320124101E-2</v>
          </cell>
        </row>
        <row r="154">
          <cell r="A154">
            <v>125</v>
          </cell>
          <cell r="B154">
            <v>6.6170708047147905E-2</v>
          </cell>
        </row>
        <row r="155">
          <cell r="A155">
            <v>126</v>
          </cell>
          <cell r="B155">
            <v>6.6000000000000003E-2</v>
          </cell>
        </row>
        <row r="156">
          <cell r="A156">
            <v>127</v>
          </cell>
          <cell r="B156">
            <v>6.6111119223440595E-2</v>
          </cell>
        </row>
        <row r="157">
          <cell r="A157">
            <v>128</v>
          </cell>
          <cell r="B157">
            <v>6.6117417650855798E-2</v>
          </cell>
        </row>
        <row r="158">
          <cell r="A158">
            <v>129</v>
          </cell>
          <cell r="B158">
            <v>6.6221746734017303E-2</v>
          </cell>
        </row>
        <row r="159">
          <cell r="A159">
            <v>130</v>
          </cell>
          <cell r="B159">
            <v>6.6258064695912097E-2</v>
          </cell>
        </row>
        <row r="160">
          <cell r="A160">
            <v>131</v>
          </cell>
          <cell r="B160">
            <v>6.6262211747780894E-2</v>
          </cell>
        </row>
        <row r="161">
          <cell r="A161">
            <v>132</v>
          </cell>
          <cell r="B161">
            <v>6.6296675873218303E-2</v>
          </cell>
        </row>
        <row r="162">
          <cell r="A162">
            <v>133</v>
          </cell>
          <cell r="B162">
            <v>6.6318778301925896E-2</v>
          </cell>
        </row>
        <row r="163">
          <cell r="A163">
            <v>134</v>
          </cell>
          <cell r="B163">
            <v>6.6408719846112602E-2</v>
          </cell>
        </row>
        <row r="164">
          <cell r="A164">
            <v>135</v>
          </cell>
          <cell r="B164">
            <v>6.6594896074008605E-2</v>
          </cell>
        </row>
        <row r="165">
          <cell r="A165">
            <v>136</v>
          </cell>
          <cell r="B165">
            <v>6.6602843089382094E-2</v>
          </cell>
        </row>
        <row r="166">
          <cell r="A166">
            <v>137</v>
          </cell>
          <cell r="B166">
            <v>6.6711215780433694E-2</v>
          </cell>
        </row>
        <row r="167">
          <cell r="A167">
            <v>138</v>
          </cell>
          <cell r="B167">
            <v>6.7000000000000004E-2</v>
          </cell>
        </row>
        <row r="168">
          <cell r="A168">
            <v>139</v>
          </cell>
          <cell r="B168">
            <v>6.7037738866239593E-2</v>
          </cell>
        </row>
        <row r="169">
          <cell r="A169">
            <v>140</v>
          </cell>
          <cell r="B169">
            <v>6.7098712278655603E-2</v>
          </cell>
        </row>
        <row r="170">
          <cell r="A170">
            <v>141</v>
          </cell>
          <cell r="B170">
            <v>6.7106761861607203E-2</v>
          </cell>
        </row>
        <row r="171">
          <cell r="A171">
            <v>142</v>
          </cell>
          <cell r="B171">
            <v>6.7136553137355406E-2</v>
          </cell>
        </row>
        <row r="172">
          <cell r="A172">
            <v>143</v>
          </cell>
          <cell r="B172">
            <v>6.7261871183870697E-2</v>
          </cell>
        </row>
        <row r="173">
          <cell r="A173">
            <v>144</v>
          </cell>
          <cell r="B173">
            <v>6.7335356839962807E-2</v>
          </cell>
        </row>
        <row r="174">
          <cell r="A174">
            <v>145</v>
          </cell>
          <cell r="B174">
            <v>6.7494173936639298E-2</v>
          </cell>
        </row>
        <row r="175">
          <cell r="A175">
            <v>146</v>
          </cell>
          <cell r="B175">
            <v>6.7653757348668603E-2</v>
          </cell>
        </row>
        <row r="176">
          <cell r="A176">
            <v>147</v>
          </cell>
          <cell r="B176">
            <v>6.7679727951377402E-2</v>
          </cell>
        </row>
        <row r="177">
          <cell r="A177">
            <v>148</v>
          </cell>
          <cell r="B177">
            <v>6.7715037078400694E-2</v>
          </cell>
        </row>
        <row r="178">
          <cell r="A178">
            <v>149</v>
          </cell>
          <cell r="B178">
            <v>6.7721227498581699E-2</v>
          </cell>
        </row>
        <row r="179">
          <cell r="A179">
            <v>150</v>
          </cell>
          <cell r="B179">
            <v>6.7779051723231301E-2</v>
          </cell>
        </row>
        <row r="180">
          <cell r="A180">
            <v>151</v>
          </cell>
          <cell r="B180">
            <v>6.77961838735852E-2</v>
          </cell>
        </row>
        <row r="181">
          <cell r="A181">
            <v>152</v>
          </cell>
          <cell r="B181">
            <v>6.7885168008202504E-2</v>
          </cell>
        </row>
        <row r="182">
          <cell r="A182">
            <v>153</v>
          </cell>
          <cell r="B182">
            <v>6.7890922504330806E-2</v>
          </cell>
        </row>
        <row r="183">
          <cell r="A183">
            <v>154</v>
          </cell>
          <cell r="B183">
            <v>6.7903720560556297E-2</v>
          </cell>
        </row>
        <row r="184">
          <cell r="A184">
            <v>155</v>
          </cell>
          <cell r="B184">
            <v>6.7913286827639197E-2</v>
          </cell>
        </row>
        <row r="185">
          <cell r="A185">
            <v>156</v>
          </cell>
          <cell r="B185">
            <v>6.8000000000000005E-2</v>
          </cell>
        </row>
        <row r="186">
          <cell r="A186">
            <v>157</v>
          </cell>
          <cell r="B186">
            <v>6.7978680649641202E-2</v>
          </cell>
        </row>
        <row r="187">
          <cell r="A187">
            <v>158</v>
          </cell>
          <cell r="B187">
            <v>6.7972974554763907E-2</v>
          </cell>
        </row>
        <row r="188">
          <cell r="A188">
            <v>159</v>
          </cell>
          <cell r="B188">
            <v>6.7818148553859606E-2</v>
          </cell>
        </row>
        <row r="189">
          <cell r="A189">
            <v>160</v>
          </cell>
          <cell r="B189">
            <v>6.7817547092079294E-2</v>
          </cell>
        </row>
        <row r="190">
          <cell r="A190">
            <v>161</v>
          </cell>
          <cell r="B190">
            <v>6.7800330575352397E-2</v>
          </cell>
        </row>
        <row r="191">
          <cell r="A191">
            <v>162</v>
          </cell>
          <cell r="B191">
            <v>6.7722439592366901E-2</v>
          </cell>
        </row>
        <row r="192">
          <cell r="A192">
            <v>163</v>
          </cell>
          <cell r="B192">
            <v>6.7712694471678894E-2</v>
          </cell>
        </row>
        <row r="193">
          <cell r="A193">
            <v>164</v>
          </cell>
          <cell r="B193">
            <v>6.7681971904149096E-2</v>
          </cell>
        </row>
        <row r="194">
          <cell r="A194">
            <v>165</v>
          </cell>
          <cell r="B194">
            <v>6.7659605252908303E-2</v>
          </cell>
        </row>
        <row r="195">
          <cell r="A195">
            <v>166</v>
          </cell>
          <cell r="B195">
            <v>6.7648991492712404E-2</v>
          </cell>
        </row>
        <row r="196">
          <cell r="A196">
            <v>167</v>
          </cell>
          <cell r="B196">
            <v>6.7521649842464296E-2</v>
          </cell>
        </row>
        <row r="197">
          <cell r="A197">
            <v>168</v>
          </cell>
          <cell r="B197">
            <v>6.7518594942510501E-2</v>
          </cell>
        </row>
        <row r="198">
          <cell r="A198">
            <v>169</v>
          </cell>
          <cell r="B198">
            <v>6.7518594942510501E-2</v>
          </cell>
        </row>
        <row r="199">
          <cell r="A199">
            <v>170</v>
          </cell>
          <cell r="B199">
            <v>6.7521649842464296E-2</v>
          </cell>
        </row>
        <row r="200">
          <cell r="A200">
            <v>171</v>
          </cell>
          <cell r="B200">
            <v>6.7648991492712404E-2</v>
          </cell>
        </row>
        <row r="201">
          <cell r="A201">
            <v>172</v>
          </cell>
          <cell r="B201">
            <v>6.7659605252908303E-2</v>
          </cell>
        </row>
        <row r="202">
          <cell r="A202">
            <v>173</v>
          </cell>
          <cell r="B202">
            <v>6.7681971904149096E-2</v>
          </cell>
        </row>
        <row r="203">
          <cell r="A203">
            <v>174</v>
          </cell>
          <cell r="B203">
            <v>6.7712694471678894E-2</v>
          </cell>
        </row>
        <row r="204">
          <cell r="A204">
            <v>175</v>
          </cell>
          <cell r="B204">
            <v>6.7722439592366901E-2</v>
          </cell>
        </row>
        <row r="205">
          <cell r="A205">
            <v>176</v>
          </cell>
          <cell r="B205">
            <v>6.7800330575352397E-2</v>
          </cell>
        </row>
        <row r="206">
          <cell r="A206">
            <v>177</v>
          </cell>
          <cell r="B206">
            <v>6.7817547092079294E-2</v>
          </cell>
        </row>
        <row r="207">
          <cell r="A207">
            <v>178</v>
          </cell>
          <cell r="B207">
            <v>6.7818148553859606E-2</v>
          </cell>
        </row>
        <row r="208">
          <cell r="A208">
            <v>179</v>
          </cell>
          <cell r="B208">
            <v>6.7972974554763907E-2</v>
          </cell>
        </row>
        <row r="209">
          <cell r="A209">
            <v>180</v>
          </cell>
          <cell r="B209">
            <v>6.7978680649641202E-2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2" sqref="G2"/>
    </sheetView>
  </sheetViews>
  <sheetFormatPr baseColWidth="10" defaultRowHeight="15" x14ac:dyDescent="0.25"/>
  <sheetData>
    <row r="1" spans="1:7" x14ac:dyDescent="0.25">
      <c r="A1" s="8" t="s">
        <v>17</v>
      </c>
      <c r="B1" s="8" t="s">
        <v>18</v>
      </c>
      <c r="C1" s="8" t="s">
        <v>19</v>
      </c>
      <c r="D1" s="8" t="s">
        <v>0</v>
      </c>
      <c r="E1" s="8" t="s">
        <v>1</v>
      </c>
      <c r="F1" s="8" t="s">
        <v>2</v>
      </c>
      <c r="G1" s="8" t="s">
        <v>3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35" si="0">SQRT(D2^2+E2^2)</f>
        <v>5.8689862838483452E-2</v>
      </c>
      <c r="G2" s="1">
        <v>345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285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210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150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30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30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45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90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60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45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30</v>
      </c>
    </row>
    <row r="20" spans="1:7" x14ac:dyDescent="0.25">
      <c r="A20" s="1">
        <v>19</v>
      </c>
      <c r="B20" s="1">
        <v>15</v>
      </c>
      <c r="C20" s="1">
        <v>20</v>
      </c>
      <c r="D20" s="1">
        <v>0.59770000000000001</v>
      </c>
      <c r="E20" s="1">
        <v>5.96E-2</v>
      </c>
      <c r="F20" s="2">
        <f t="shared" si="0"/>
        <v>0.60066417406068096</v>
      </c>
      <c r="G20" s="1">
        <v>30</v>
      </c>
    </row>
    <row r="21" spans="1:7" x14ac:dyDescent="0.25">
      <c r="A21" s="1">
        <v>20</v>
      </c>
      <c r="B21" s="1">
        <v>13</v>
      </c>
      <c r="C21" s="1">
        <v>21</v>
      </c>
      <c r="D21" s="1">
        <v>0.14000000000000001</v>
      </c>
      <c r="E21" s="1">
        <v>1.4E-2</v>
      </c>
      <c r="F21" s="2">
        <f t="shared" si="0"/>
        <v>0.14069825869569247</v>
      </c>
      <c r="G21" s="1">
        <v>15</v>
      </c>
    </row>
    <row r="22" spans="1:7" x14ac:dyDescent="0.25">
      <c r="A22" s="1">
        <v>21</v>
      </c>
      <c r="B22" s="1">
        <v>19</v>
      </c>
      <c r="C22" s="1">
        <v>22</v>
      </c>
      <c r="D22" s="1">
        <v>0.26069999999999999</v>
      </c>
      <c r="E22" s="1">
        <v>2.5999999999999999E-2</v>
      </c>
      <c r="F22" s="2">
        <f t="shared" si="0"/>
        <v>0.26199330144108646</v>
      </c>
      <c r="G22" s="1">
        <v>60</v>
      </c>
    </row>
    <row r="23" spans="1:7" x14ac:dyDescent="0.25">
      <c r="A23" s="1">
        <v>22</v>
      </c>
      <c r="B23" s="1">
        <v>3</v>
      </c>
      <c r="C23" s="1">
        <v>23</v>
      </c>
      <c r="D23" s="1">
        <v>1.734</v>
      </c>
      <c r="E23" s="1">
        <v>0.1729</v>
      </c>
      <c r="F23" s="2">
        <f t="shared" si="0"/>
        <v>1.7425987518645822</v>
      </c>
      <c r="G23" s="1">
        <v>30</v>
      </c>
    </row>
    <row r="24" spans="1:7" x14ac:dyDescent="0.25">
      <c r="A24" s="1">
        <v>23</v>
      </c>
      <c r="B24" s="1">
        <v>18</v>
      </c>
      <c r="C24" s="1">
        <v>24</v>
      </c>
      <c r="D24" s="1">
        <v>1.3605</v>
      </c>
      <c r="E24" s="1">
        <v>0.13569999999999999</v>
      </c>
      <c r="F24" s="2">
        <f t="shared" si="0"/>
        <v>1.3672507963062228</v>
      </c>
      <c r="G24" s="1">
        <v>30</v>
      </c>
    </row>
    <row r="25" spans="1:7" x14ac:dyDescent="0.25">
      <c r="A25" s="1">
        <v>24</v>
      </c>
      <c r="B25" s="1">
        <v>14</v>
      </c>
      <c r="C25" s="1">
        <v>25</v>
      </c>
      <c r="D25" s="1">
        <v>0.77629999999999999</v>
      </c>
      <c r="E25" s="1">
        <v>7.7399999999999997E-2</v>
      </c>
      <c r="F25" s="2">
        <f t="shared" si="0"/>
        <v>0.78014899218033984</v>
      </c>
      <c r="G25" s="1">
        <v>15</v>
      </c>
    </row>
    <row r="26" spans="1:7" x14ac:dyDescent="0.25">
      <c r="A26" s="1">
        <v>25</v>
      </c>
      <c r="B26" s="1">
        <v>16</v>
      </c>
      <c r="C26" s="1">
        <v>26</v>
      </c>
      <c r="D26" s="1">
        <v>0.14230000000000001</v>
      </c>
      <c r="E26" s="1">
        <v>4.9599999999999998E-2</v>
      </c>
      <c r="F26" s="2">
        <f t="shared" si="0"/>
        <v>0.15069654939646099</v>
      </c>
      <c r="G26" s="1">
        <v>15</v>
      </c>
    </row>
    <row r="27" spans="1:7" x14ac:dyDescent="0.25">
      <c r="A27" s="1">
        <v>26</v>
      </c>
      <c r="B27" s="1">
        <v>22</v>
      </c>
      <c r="C27" s="1">
        <v>27</v>
      </c>
      <c r="D27" s="1">
        <v>0.26069999999999999</v>
      </c>
      <c r="E27" s="1">
        <v>2.5999999999999999E-2</v>
      </c>
      <c r="F27" s="2">
        <f t="shared" si="0"/>
        <v>0.26199330144108646</v>
      </c>
      <c r="G27" s="1">
        <v>30</v>
      </c>
    </row>
    <row r="28" spans="1:7" x14ac:dyDescent="0.25">
      <c r="A28" s="1">
        <v>27</v>
      </c>
      <c r="B28" s="1">
        <v>20</v>
      </c>
      <c r="C28" s="1">
        <v>28</v>
      </c>
      <c r="D28" s="1">
        <v>0.59770000000000001</v>
      </c>
      <c r="E28" s="1">
        <v>5.96E-2</v>
      </c>
      <c r="F28" s="2">
        <f t="shared" si="0"/>
        <v>0.60066417406068096</v>
      </c>
      <c r="G28" s="1">
        <v>15</v>
      </c>
    </row>
    <row r="29" spans="1:7" x14ac:dyDescent="0.25">
      <c r="A29" s="1">
        <v>28</v>
      </c>
      <c r="B29" s="1">
        <v>4</v>
      </c>
      <c r="C29" s="1">
        <v>29</v>
      </c>
      <c r="D29" s="1">
        <v>0.14000000000000001</v>
      </c>
      <c r="E29" s="1">
        <v>1.4E-2</v>
      </c>
      <c r="F29" s="2">
        <f t="shared" si="0"/>
        <v>0.14069825869569247</v>
      </c>
      <c r="G29" s="1">
        <v>15</v>
      </c>
    </row>
    <row r="30" spans="1:7" x14ac:dyDescent="0.25">
      <c r="A30" s="1">
        <v>29</v>
      </c>
      <c r="B30" s="1">
        <v>5</v>
      </c>
      <c r="C30" s="1">
        <v>30</v>
      </c>
      <c r="D30" s="1">
        <v>0.14000000000000001</v>
      </c>
      <c r="E30" s="1">
        <v>1.4E-2</v>
      </c>
      <c r="F30" s="2">
        <f t="shared" si="0"/>
        <v>0.14069825869569247</v>
      </c>
      <c r="G30" s="1">
        <v>30</v>
      </c>
    </row>
    <row r="31" spans="1:7" x14ac:dyDescent="0.25">
      <c r="A31" s="1">
        <v>30</v>
      </c>
      <c r="B31" s="1">
        <v>24</v>
      </c>
      <c r="C31" s="1">
        <v>31</v>
      </c>
      <c r="D31" s="1">
        <v>1.3605</v>
      </c>
      <c r="E31" s="1">
        <v>0.13569999999999999</v>
      </c>
      <c r="F31" s="2">
        <f t="shared" si="0"/>
        <v>1.3672507963062228</v>
      </c>
      <c r="G31" s="1">
        <v>15</v>
      </c>
    </row>
    <row r="32" spans="1:7" x14ac:dyDescent="0.25">
      <c r="A32" s="1">
        <v>31</v>
      </c>
      <c r="B32" s="1">
        <v>22</v>
      </c>
      <c r="C32" s="1">
        <v>32</v>
      </c>
      <c r="D32" s="1">
        <v>0.26069999999999999</v>
      </c>
      <c r="E32" s="1">
        <v>2.5999999999999999E-2</v>
      </c>
      <c r="F32" s="2">
        <f t="shared" si="0"/>
        <v>0.26199330144108646</v>
      </c>
      <c r="G32" s="1">
        <v>15</v>
      </c>
    </row>
    <row r="33" spans="1:7" x14ac:dyDescent="0.25">
      <c r="A33" s="1">
        <v>32</v>
      </c>
      <c r="B33" s="1">
        <v>27</v>
      </c>
      <c r="C33" s="1">
        <v>33</v>
      </c>
      <c r="D33" s="1">
        <v>0.26069999999999999</v>
      </c>
      <c r="E33" s="1">
        <v>2.5999999999999999E-2</v>
      </c>
      <c r="F33" s="2">
        <f t="shared" si="0"/>
        <v>0.26199330144108646</v>
      </c>
      <c r="G33" s="1">
        <v>15</v>
      </c>
    </row>
    <row r="34" spans="1:7" x14ac:dyDescent="0.25">
      <c r="A34" s="1">
        <v>33</v>
      </c>
      <c r="B34" s="1">
        <v>23</v>
      </c>
      <c r="C34" s="1">
        <v>34</v>
      </c>
      <c r="D34" s="1">
        <v>1.734</v>
      </c>
      <c r="E34" s="1">
        <v>0.1729</v>
      </c>
      <c r="F34" s="2">
        <f t="shared" si="0"/>
        <v>1.7425987518645822</v>
      </c>
      <c r="G34" s="1">
        <v>15</v>
      </c>
    </row>
    <row r="35" spans="1:7" x14ac:dyDescent="0.25">
      <c r="A35" s="1">
        <v>34</v>
      </c>
      <c r="B35" s="1">
        <v>30</v>
      </c>
      <c r="C35" s="1">
        <v>35</v>
      </c>
      <c r="D35" s="1">
        <v>0.14000000000000001</v>
      </c>
      <c r="E35" s="1">
        <v>1.4E-2</v>
      </c>
      <c r="F35" s="2">
        <f t="shared" si="0"/>
        <v>0.14069825869569247</v>
      </c>
      <c r="G35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3" sqref="D3"/>
    </sheetView>
  </sheetViews>
  <sheetFormatPr baseColWidth="10" defaultRowHeight="15" x14ac:dyDescent="0.25"/>
  <cols>
    <col min="1" max="4" width="11.42578125" style="9"/>
  </cols>
  <sheetData>
    <row r="1" spans="1:4" x14ac:dyDescent="0.25">
      <c r="A1" s="23" t="s">
        <v>20</v>
      </c>
      <c r="B1" s="24" t="s">
        <v>4</v>
      </c>
      <c r="C1" s="24" t="s">
        <v>5</v>
      </c>
      <c r="D1" s="24" t="s">
        <v>34</v>
      </c>
    </row>
    <row r="2" spans="1:4" x14ac:dyDescent="0.25">
      <c r="A2" s="23"/>
      <c r="B2" s="24"/>
      <c r="C2" s="24"/>
      <c r="D2" s="24"/>
    </row>
    <row r="3" spans="1:4" x14ac:dyDescent="0.25">
      <c r="A3" s="1">
        <v>1</v>
      </c>
      <c r="B3" s="1">
        <f>'Nodes data'!B3/'Base values'!$B$1</f>
        <v>1.5384615384615385E-2</v>
      </c>
      <c r="C3" s="1">
        <f>'Nodes data'!C3/'Base values'!$B$1</f>
        <v>7.4511093051977308E-3</v>
      </c>
      <c r="D3" s="9">
        <v>0</v>
      </c>
    </row>
    <row r="4" spans="1:4" x14ac:dyDescent="0.25">
      <c r="A4" s="1">
        <v>2</v>
      </c>
      <c r="B4" s="1">
        <f>'Nodes data'!B4/'Base values'!$B$1</f>
        <v>1.5384615384615385E-2</v>
      </c>
      <c r="C4" s="1">
        <f>'Nodes data'!C4/'Base values'!$B$1</f>
        <v>7.4511093051977308E-3</v>
      </c>
      <c r="D4" s="9">
        <v>1</v>
      </c>
    </row>
    <row r="5" spans="1:4" x14ac:dyDescent="0.25">
      <c r="A5" s="1">
        <v>3</v>
      </c>
      <c r="B5" s="1">
        <f>'Nodes data'!B5/'Base values'!$B$1</f>
        <v>1.5384615384615385E-2</v>
      </c>
      <c r="C5" s="1">
        <f>'Nodes data'!C5/'Base values'!$B$1</f>
        <v>7.4511093051977308E-3</v>
      </c>
      <c r="D5" s="9">
        <v>0</v>
      </c>
    </row>
    <row r="6" spans="1:4" x14ac:dyDescent="0.25">
      <c r="A6" s="1">
        <v>4</v>
      </c>
      <c r="B6" s="1">
        <f>'Nodes data'!B6/'Base values'!$B$1</f>
        <v>1.5384615384615385E-2</v>
      </c>
      <c r="C6" s="1">
        <f>'Nodes data'!C6/'Base values'!$B$1</f>
        <v>7.4511093051977308E-3</v>
      </c>
      <c r="D6" s="9">
        <v>1</v>
      </c>
    </row>
    <row r="7" spans="1:4" x14ac:dyDescent="0.25">
      <c r="A7" s="1">
        <v>5</v>
      </c>
      <c r="B7" s="1">
        <f>'Nodes data'!B7/'Base values'!$B$1</f>
        <v>1.5384615384615385E-2</v>
      </c>
      <c r="C7" s="1">
        <f>'Nodes data'!C7/'Base values'!$B$1</f>
        <v>7.4511093051977308E-3</v>
      </c>
      <c r="D7" s="9">
        <v>0</v>
      </c>
    </row>
    <row r="8" spans="1:4" x14ac:dyDescent="0.25">
      <c r="A8" s="1">
        <v>6</v>
      </c>
      <c r="B8" s="1">
        <f>'Nodes data'!B8/'Base values'!$B$1</f>
        <v>1.5384615384615385E-2</v>
      </c>
      <c r="C8" s="1">
        <f>'Nodes data'!C8/'Base values'!$B$1</f>
        <v>7.4511093051977308E-3</v>
      </c>
      <c r="D8" s="9">
        <v>1</v>
      </c>
    </row>
    <row r="9" spans="1:4" x14ac:dyDescent="0.25">
      <c r="A9" s="1">
        <v>7</v>
      </c>
      <c r="B9" s="1">
        <f>'Nodes data'!B9/'Base values'!$B$1</f>
        <v>1.5384615384615385E-2</v>
      </c>
      <c r="C9" s="1">
        <f>'Nodes data'!C9/'Base values'!$B$1</f>
        <v>7.4511093051977308E-3</v>
      </c>
      <c r="D9" s="9">
        <v>1</v>
      </c>
    </row>
    <row r="10" spans="1:4" x14ac:dyDescent="0.25">
      <c r="A10" s="1">
        <v>8</v>
      </c>
      <c r="B10" s="1">
        <f>'Nodes data'!B10/'Base values'!$B$1</f>
        <v>1.5384615384615385E-2</v>
      </c>
      <c r="C10" s="1">
        <f>'Nodes data'!C10/'Base values'!$B$1</f>
        <v>7.4511093051977308E-3</v>
      </c>
      <c r="D10" s="9">
        <v>1</v>
      </c>
    </row>
    <row r="11" spans="1:4" x14ac:dyDescent="0.25">
      <c r="A11" s="1">
        <v>9</v>
      </c>
      <c r="B11" s="1">
        <f>'Nodes data'!B11/'Base values'!$B$1</f>
        <v>1.5384615384615385E-2</v>
      </c>
      <c r="C11" s="1">
        <f>'Nodes data'!C11/'Base values'!$B$1</f>
        <v>7.4511093051977308E-3</v>
      </c>
      <c r="D11" s="9">
        <v>0</v>
      </c>
    </row>
    <row r="12" spans="1:4" x14ac:dyDescent="0.25">
      <c r="A12" s="1">
        <v>10</v>
      </c>
      <c r="B12" s="1">
        <f>'Nodes data'!B12/'Base values'!$B$1</f>
        <v>1.5384615384615385E-2</v>
      </c>
      <c r="C12" s="1">
        <f>'Nodes data'!C12/'Base values'!$B$1</f>
        <v>7.4511093051977308E-3</v>
      </c>
      <c r="D12" s="9">
        <v>1</v>
      </c>
    </row>
    <row r="13" spans="1:4" x14ac:dyDescent="0.25">
      <c r="A13" s="1">
        <v>11</v>
      </c>
      <c r="B13" s="1">
        <f>'Nodes data'!B13/'Base values'!$B$1</f>
        <v>1.5384615384615385E-2</v>
      </c>
      <c r="C13" s="1">
        <f>'Nodes data'!C13/'Base values'!$B$1</f>
        <v>7.4511093051977308E-3</v>
      </c>
      <c r="D13" s="9">
        <v>1</v>
      </c>
    </row>
    <row r="14" spans="1:4" x14ac:dyDescent="0.25">
      <c r="A14" s="1">
        <v>12</v>
      </c>
      <c r="B14" s="1">
        <f>'Nodes data'!B14/'Base values'!$B$1</f>
        <v>1.5384615384615385E-2</v>
      </c>
      <c r="C14" s="1">
        <f>'Nodes data'!C14/'Base values'!$B$1</f>
        <v>7.4511093051977308E-3</v>
      </c>
      <c r="D14" s="9">
        <v>1</v>
      </c>
    </row>
    <row r="15" spans="1:4" x14ac:dyDescent="0.25">
      <c r="A15" s="1">
        <v>13</v>
      </c>
      <c r="B15" s="1">
        <f>'Nodes data'!B15/'Base values'!$B$1</f>
        <v>1.5384615384615385E-2</v>
      </c>
      <c r="C15" s="1">
        <f>'Nodes data'!C15/'Base values'!$B$1</f>
        <v>7.4511093051977308E-3</v>
      </c>
      <c r="D15" s="9">
        <v>1</v>
      </c>
    </row>
    <row r="16" spans="1:4" x14ac:dyDescent="0.25">
      <c r="A16" s="1">
        <v>14</v>
      </c>
      <c r="B16" s="1">
        <f>'Nodes data'!B16/'Base values'!$B$1</f>
        <v>1.5384615384615385E-2</v>
      </c>
      <c r="C16" s="1">
        <f>'Nodes data'!C16/'Base values'!$B$1</f>
        <v>7.4511093051977308E-3</v>
      </c>
      <c r="D16" s="9">
        <v>1</v>
      </c>
    </row>
    <row r="17" spans="1:4" x14ac:dyDescent="0.25">
      <c r="A17" s="1">
        <v>15</v>
      </c>
      <c r="B17" s="1">
        <f>'Nodes data'!B17/'Base values'!$B$1</f>
        <v>1.5384615384615385E-2</v>
      </c>
      <c r="C17" s="1">
        <f>'Nodes data'!C17/'Base values'!$B$1</f>
        <v>7.4511093051977308E-3</v>
      </c>
      <c r="D17" s="9">
        <v>1</v>
      </c>
    </row>
    <row r="18" spans="1:4" x14ac:dyDescent="0.25">
      <c r="A18" s="1">
        <v>16</v>
      </c>
      <c r="B18" s="1">
        <f>'Nodes data'!B18/'Base values'!$B$1</f>
        <v>1.5384615384615385E-2</v>
      </c>
      <c r="C18" s="1">
        <f>'Nodes data'!C18/'Base values'!$B$1</f>
        <v>7.4511093051977308E-3</v>
      </c>
      <c r="D18" s="9">
        <v>1</v>
      </c>
    </row>
    <row r="19" spans="1:4" x14ac:dyDescent="0.25">
      <c r="A19" s="1">
        <v>17</v>
      </c>
      <c r="B19" s="1">
        <f>'Nodes data'!B19/'Base values'!$B$1</f>
        <v>1.5384615384615385E-2</v>
      </c>
      <c r="C19" s="1">
        <f>'Nodes data'!C19/'Base values'!$B$1</f>
        <v>7.4511093051977308E-3</v>
      </c>
      <c r="D19" s="9">
        <v>1</v>
      </c>
    </row>
    <row r="20" spans="1:4" x14ac:dyDescent="0.25">
      <c r="A20" s="1">
        <v>18</v>
      </c>
      <c r="B20" s="1">
        <f>'Nodes data'!B20/'Base values'!$B$1</f>
        <v>1.5384615384615385E-2</v>
      </c>
      <c r="C20" s="1">
        <f>'Nodes data'!C20/'Base values'!$B$1</f>
        <v>7.4511093051977308E-3</v>
      </c>
      <c r="D20" s="9">
        <v>1</v>
      </c>
    </row>
    <row r="21" spans="1:4" x14ac:dyDescent="0.25">
      <c r="A21" s="1">
        <v>19</v>
      </c>
      <c r="B21" s="1">
        <f>'Nodes data'!B21/'Base values'!$B$1</f>
        <v>1.5384615384615385E-2</v>
      </c>
      <c r="C21" s="1">
        <f>'Nodes data'!C21/'Base values'!$B$1</f>
        <v>7.4511093051977308E-3</v>
      </c>
      <c r="D21" s="9">
        <v>1</v>
      </c>
    </row>
    <row r="22" spans="1:4" x14ac:dyDescent="0.25">
      <c r="A22" s="1">
        <v>20</v>
      </c>
      <c r="B22" s="1">
        <f>'Nodes data'!B22/'Base values'!$B$1</f>
        <v>1.5384615384615385E-2</v>
      </c>
      <c r="C22" s="1">
        <f>'Nodes data'!C22/'Base values'!$B$1</f>
        <v>7.4511093051977308E-3</v>
      </c>
      <c r="D22" s="9">
        <v>1</v>
      </c>
    </row>
    <row r="23" spans="1:4" x14ac:dyDescent="0.25">
      <c r="A23" s="1">
        <v>21</v>
      </c>
      <c r="B23" s="1">
        <f>'Nodes data'!B23/'Base values'!$B$1</f>
        <v>1.5384615384615385E-2</v>
      </c>
      <c r="C23" s="1">
        <f>'Nodes data'!C23/'Base values'!$B$1</f>
        <v>7.4511093051977308E-3</v>
      </c>
      <c r="D23" s="9">
        <v>0</v>
      </c>
    </row>
    <row r="24" spans="1:4" x14ac:dyDescent="0.25">
      <c r="A24" s="1">
        <v>22</v>
      </c>
      <c r="B24" s="1">
        <f>'Nodes data'!B24/'Base values'!$B$1</f>
        <v>1.5384615384615385E-2</v>
      </c>
      <c r="C24" s="1">
        <f>'Nodes data'!C24/'Base values'!$B$1</f>
        <v>7.4511093051977308E-3</v>
      </c>
      <c r="D24" s="9">
        <v>0</v>
      </c>
    </row>
    <row r="25" spans="1:4" x14ac:dyDescent="0.25">
      <c r="A25" s="1">
        <v>23</v>
      </c>
      <c r="B25" s="1">
        <f>'Nodes data'!B25/'Base values'!$B$1</f>
        <v>1.5384615384615385E-2</v>
      </c>
      <c r="C25" s="1">
        <f>'Nodes data'!C25/'Base values'!$B$1</f>
        <v>7.4511093051977308E-3</v>
      </c>
      <c r="D25" s="9">
        <v>0</v>
      </c>
    </row>
    <row r="26" spans="1:4" x14ac:dyDescent="0.25">
      <c r="A26" s="1">
        <v>24</v>
      </c>
      <c r="B26" s="1">
        <f>'Nodes data'!B26/'Base values'!$B$1</f>
        <v>1.5384615384615385E-2</v>
      </c>
      <c r="C26" s="1">
        <f>'Nodes data'!C26/'Base values'!$B$1</f>
        <v>7.4511093051977308E-3</v>
      </c>
      <c r="D26" s="9">
        <v>0</v>
      </c>
    </row>
    <row r="27" spans="1:4" x14ac:dyDescent="0.25">
      <c r="A27" s="1">
        <v>25</v>
      </c>
      <c r="B27" s="1">
        <f>'Nodes data'!B27/'Base values'!$B$1</f>
        <v>1.5384615384615385E-2</v>
      </c>
      <c r="C27" s="1">
        <f>'Nodes data'!C27/'Base values'!$B$1</f>
        <v>7.4511093051977308E-3</v>
      </c>
      <c r="D27" s="9">
        <v>0</v>
      </c>
    </row>
    <row r="28" spans="1:4" x14ac:dyDescent="0.25">
      <c r="A28" s="1">
        <v>26</v>
      </c>
      <c r="B28" s="1">
        <f>'Nodes data'!B28/'Base values'!$B$1</f>
        <v>1.5384615384615385E-2</v>
      </c>
      <c r="C28" s="1">
        <f>'Nodes data'!C28/'Base values'!$B$1</f>
        <v>7.4511093051977308E-3</v>
      </c>
      <c r="D28" s="9">
        <v>0</v>
      </c>
    </row>
    <row r="29" spans="1:4" x14ac:dyDescent="0.25">
      <c r="A29" s="1">
        <v>27</v>
      </c>
      <c r="B29" s="1">
        <f>'Nodes data'!B29/'Base values'!$B$1</f>
        <v>1.5384615384615385E-2</v>
      </c>
      <c r="C29" s="1">
        <f>'Nodes data'!C29/'Base values'!$B$1</f>
        <v>7.4511093051977308E-3</v>
      </c>
      <c r="D29" s="9">
        <v>1</v>
      </c>
    </row>
    <row r="30" spans="1:4" x14ac:dyDescent="0.25">
      <c r="A30" s="1">
        <v>28</v>
      </c>
      <c r="B30" s="1">
        <f>'Nodes data'!B30/'Base values'!$B$1</f>
        <v>1.5384615384615385E-2</v>
      </c>
      <c r="C30" s="1">
        <f>'Nodes data'!C30/'Base values'!$B$1</f>
        <v>7.4511093051977308E-3</v>
      </c>
      <c r="D30" s="9">
        <v>0</v>
      </c>
    </row>
    <row r="31" spans="1:4" x14ac:dyDescent="0.25">
      <c r="A31" s="1">
        <v>29</v>
      </c>
      <c r="B31" s="1">
        <f>'Nodes data'!B31/'Base values'!$B$1</f>
        <v>1.5384615384615385E-2</v>
      </c>
      <c r="C31" s="1">
        <f>'Nodes data'!C31/'Base values'!$B$1</f>
        <v>7.4511093051977308E-3</v>
      </c>
      <c r="D31" s="9">
        <v>1</v>
      </c>
    </row>
    <row r="32" spans="1:4" x14ac:dyDescent="0.25">
      <c r="A32" s="1">
        <v>30</v>
      </c>
      <c r="B32" s="1">
        <f>'Nodes data'!B32/'Base values'!$B$1</f>
        <v>1.5384615384615385E-2</v>
      </c>
      <c r="C32" s="1">
        <f>'Nodes data'!C32/'Base values'!$B$1</f>
        <v>7.4511093051977308E-3</v>
      </c>
      <c r="D32" s="9">
        <v>0</v>
      </c>
    </row>
    <row r="33" spans="1:4" x14ac:dyDescent="0.25">
      <c r="A33" s="1">
        <v>31</v>
      </c>
      <c r="B33" s="1">
        <f>'Nodes data'!B33/'Base values'!$B$1</f>
        <v>1.5384615384615385E-2</v>
      </c>
      <c r="C33" s="1">
        <f>'Nodes data'!C33/'Base values'!$B$1</f>
        <v>7.4511093051977308E-3</v>
      </c>
      <c r="D33" s="9">
        <v>1</v>
      </c>
    </row>
    <row r="34" spans="1:4" x14ac:dyDescent="0.25">
      <c r="A34" s="1">
        <v>32</v>
      </c>
      <c r="B34" s="1">
        <f>'Nodes data'!B34/'Base values'!$B$1</f>
        <v>1.5384615384615385E-2</v>
      </c>
      <c r="C34" s="1">
        <f>'Nodes data'!C34/'Base values'!$B$1</f>
        <v>7.4511093051977308E-3</v>
      </c>
      <c r="D34" s="9">
        <v>1</v>
      </c>
    </row>
    <row r="35" spans="1:4" x14ac:dyDescent="0.25">
      <c r="A35" s="1">
        <v>33</v>
      </c>
      <c r="B35" s="1">
        <f>'Nodes data'!B35/'Base values'!$B$1</f>
        <v>1.5384615384615385E-2</v>
      </c>
      <c r="C35" s="1">
        <f>'Nodes data'!C35/'Base values'!$B$1</f>
        <v>7.4511093051977308E-3</v>
      </c>
      <c r="D35" s="9">
        <v>0</v>
      </c>
    </row>
    <row r="36" spans="1:4" x14ac:dyDescent="0.25">
      <c r="A36" s="1">
        <v>34</v>
      </c>
      <c r="B36" s="1">
        <f>'Nodes data'!B36/'Base values'!$B$1</f>
        <v>1.5384615384615385E-2</v>
      </c>
      <c r="C36" s="1">
        <f>'Nodes data'!C36/'Base values'!$B$1</f>
        <v>7.4511093051977308E-3</v>
      </c>
      <c r="D36" s="9">
        <v>1</v>
      </c>
    </row>
    <row r="37" spans="1:4" x14ac:dyDescent="0.25">
      <c r="A37" s="1">
        <v>35</v>
      </c>
      <c r="B37" s="1">
        <f>'Nodes data'!B37/'Base values'!$B$1</f>
        <v>1.5384615384615385E-2</v>
      </c>
      <c r="C37" s="1">
        <f>'Nodes data'!C37/'Base values'!$B$1</f>
        <v>7.4511093051977308E-3</v>
      </c>
      <c r="D37" s="9">
        <v>1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7"/>
  <sheetViews>
    <sheetView workbookViewId="0">
      <pane xSplit="1" topLeftCell="B1" activePane="topRight" state="frozen"/>
      <selection pane="topRight" activeCell="B1" sqref="B1:FY1"/>
    </sheetView>
  </sheetViews>
  <sheetFormatPr baseColWidth="10" defaultColWidth="11.42578125" defaultRowHeight="15" x14ac:dyDescent="0.25"/>
  <cols>
    <col min="1" max="1" width="5.85546875" bestFit="1" customWidth="1"/>
    <col min="2" max="100" width="3" bestFit="1" customWidth="1"/>
    <col min="101" max="181" width="4" bestFit="1" customWidth="1"/>
  </cols>
  <sheetData>
    <row r="1" spans="1:181" x14ac:dyDescent="0.25">
      <c r="A1" s="20" t="s">
        <v>20</v>
      </c>
      <c r="B1" s="25" t="s">
        <v>35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</row>
    <row r="2" spans="1:181" x14ac:dyDescent="0.25">
      <c r="A2" s="20"/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1">
        <v>16</v>
      </c>
      <c r="R2" s="21">
        <v>17</v>
      </c>
      <c r="S2" s="21">
        <v>18</v>
      </c>
      <c r="T2" s="21">
        <v>19</v>
      </c>
      <c r="U2" s="21">
        <v>20</v>
      </c>
      <c r="V2" s="21">
        <v>21</v>
      </c>
      <c r="W2" s="21">
        <v>22</v>
      </c>
      <c r="X2" s="21">
        <v>23</v>
      </c>
      <c r="Y2" s="21">
        <v>24</v>
      </c>
      <c r="Z2" s="21">
        <v>25</v>
      </c>
      <c r="AA2" s="21">
        <v>26</v>
      </c>
      <c r="AB2" s="21">
        <v>27</v>
      </c>
      <c r="AC2" s="21">
        <v>28</v>
      </c>
      <c r="AD2" s="21">
        <v>29</v>
      </c>
      <c r="AE2" s="21">
        <v>30</v>
      </c>
      <c r="AF2" s="21">
        <v>31</v>
      </c>
      <c r="AG2" s="21">
        <v>32</v>
      </c>
      <c r="AH2" s="21">
        <v>33</v>
      </c>
      <c r="AI2" s="21">
        <v>34</v>
      </c>
      <c r="AJ2" s="21">
        <v>35</v>
      </c>
      <c r="AK2" s="21">
        <v>36</v>
      </c>
      <c r="AL2" s="21">
        <v>37</v>
      </c>
      <c r="AM2" s="21">
        <v>38</v>
      </c>
      <c r="AN2" s="21">
        <v>39</v>
      </c>
      <c r="AO2" s="21">
        <v>40</v>
      </c>
      <c r="AP2" s="21">
        <v>41</v>
      </c>
      <c r="AQ2" s="21">
        <v>42</v>
      </c>
      <c r="AR2" s="21">
        <v>43</v>
      </c>
      <c r="AS2" s="21">
        <v>44</v>
      </c>
      <c r="AT2" s="21">
        <v>45</v>
      </c>
      <c r="AU2" s="21">
        <v>46</v>
      </c>
      <c r="AV2" s="21">
        <v>47</v>
      </c>
      <c r="AW2" s="21">
        <v>48</v>
      </c>
      <c r="AX2" s="21">
        <v>49</v>
      </c>
      <c r="AY2" s="21">
        <v>50</v>
      </c>
      <c r="AZ2" s="21">
        <v>51</v>
      </c>
      <c r="BA2" s="21">
        <v>52</v>
      </c>
      <c r="BB2" s="21">
        <v>53</v>
      </c>
      <c r="BC2" s="21">
        <v>54</v>
      </c>
      <c r="BD2" s="21">
        <v>55</v>
      </c>
      <c r="BE2" s="21">
        <v>56</v>
      </c>
      <c r="BF2" s="21">
        <v>57</v>
      </c>
      <c r="BG2" s="21">
        <v>58</v>
      </c>
      <c r="BH2" s="21">
        <v>59</v>
      </c>
      <c r="BI2" s="21">
        <v>60</v>
      </c>
      <c r="BJ2" s="22">
        <v>61</v>
      </c>
      <c r="BK2" s="22">
        <v>62</v>
      </c>
      <c r="BL2" s="22">
        <v>63</v>
      </c>
      <c r="BM2" s="22">
        <v>64</v>
      </c>
      <c r="BN2" s="22">
        <v>65</v>
      </c>
      <c r="BO2" s="22">
        <v>66</v>
      </c>
      <c r="BP2" s="22">
        <v>67</v>
      </c>
      <c r="BQ2" s="22">
        <v>68</v>
      </c>
      <c r="BR2" s="22">
        <v>69</v>
      </c>
      <c r="BS2" s="22">
        <v>70</v>
      </c>
      <c r="BT2" s="22">
        <v>71</v>
      </c>
      <c r="BU2" s="22">
        <v>72</v>
      </c>
      <c r="BV2" s="22">
        <v>73</v>
      </c>
      <c r="BW2" s="22">
        <v>74</v>
      </c>
      <c r="BX2" s="22">
        <v>75</v>
      </c>
      <c r="BY2" s="22">
        <v>76</v>
      </c>
      <c r="BZ2" s="22">
        <v>77</v>
      </c>
      <c r="CA2" s="22">
        <v>78</v>
      </c>
      <c r="CB2" s="22">
        <v>79</v>
      </c>
      <c r="CC2" s="22">
        <v>80</v>
      </c>
      <c r="CD2" s="22">
        <v>81</v>
      </c>
      <c r="CE2" s="22">
        <v>82</v>
      </c>
      <c r="CF2" s="22">
        <v>83</v>
      </c>
      <c r="CG2" s="22">
        <v>84</v>
      </c>
      <c r="CH2" s="22">
        <v>85</v>
      </c>
      <c r="CI2" s="22">
        <v>86</v>
      </c>
      <c r="CJ2" s="22">
        <v>87</v>
      </c>
      <c r="CK2" s="22">
        <v>88</v>
      </c>
      <c r="CL2" s="22">
        <v>89</v>
      </c>
      <c r="CM2" s="22">
        <v>90</v>
      </c>
      <c r="CN2" s="22">
        <v>91</v>
      </c>
      <c r="CO2" s="22">
        <v>92</v>
      </c>
      <c r="CP2" s="22">
        <v>93</v>
      </c>
      <c r="CQ2" s="22">
        <v>94</v>
      </c>
      <c r="CR2" s="22">
        <v>95</v>
      </c>
      <c r="CS2" s="22">
        <v>96</v>
      </c>
      <c r="CT2" s="19">
        <v>97</v>
      </c>
      <c r="CU2" s="19">
        <v>98</v>
      </c>
      <c r="CV2" s="19">
        <v>99</v>
      </c>
      <c r="CW2" s="19">
        <v>100</v>
      </c>
      <c r="CX2" s="19">
        <v>101</v>
      </c>
      <c r="CY2" s="19">
        <v>102</v>
      </c>
      <c r="CZ2" s="19">
        <v>103</v>
      </c>
      <c r="DA2" s="19">
        <v>104</v>
      </c>
      <c r="DB2" s="19">
        <v>105</v>
      </c>
      <c r="DC2" s="19">
        <v>106</v>
      </c>
      <c r="DD2" s="19">
        <v>107</v>
      </c>
      <c r="DE2" s="19">
        <v>108</v>
      </c>
      <c r="DF2" s="19">
        <v>109</v>
      </c>
      <c r="DG2" s="19">
        <v>110</v>
      </c>
      <c r="DH2" s="19">
        <v>111</v>
      </c>
      <c r="DI2" s="19">
        <v>112</v>
      </c>
      <c r="DJ2" s="19">
        <v>113</v>
      </c>
      <c r="DK2" s="19">
        <v>114</v>
      </c>
      <c r="DL2" s="19">
        <v>115</v>
      </c>
      <c r="DM2" s="19">
        <v>116</v>
      </c>
      <c r="DN2" s="19">
        <v>117</v>
      </c>
      <c r="DO2" s="19">
        <v>118</v>
      </c>
      <c r="DP2" s="19">
        <v>119</v>
      </c>
      <c r="DQ2" s="19">
        <v>120</v>
      </c>
      <c r="DR2" s="19">
        <v>121</v>
      </c>
      <c r="DS2" s="19">
        <v>122</v>
      </c>
      <c r="DT2" s="19">
        <v>123</v>
      </c>
      <c r="DU2" s="19">
        <v>124</v>
      </c>
      <c r="DV2" s="19">
        <v>125</v>
      </c>
      <c r="DW2" s="19">
        <v>126</v>
      </c>
      <c r="DX2" s="19">
        <v>127</v>
      </c>
      <c r="DY2" s="19">
        <v>128</v>
      </c>
      <c r="DZ2" s="19">
        <v>129</v>
      </c>
      <c r="EA2" s="19">
        <v>130</v>
      </c>
      <c r="EB2" s="19">
        <v>131</v>
      </c>
      <c r="EC2" s="19">
        <v>132</v>
      </c>
      <c r="ED2" s="19">
        <v>133</v>
      </c>
      <c r="EE2" s="19">
        <v>134</v>
      </c>
      <c r="EF2" s="19">
        <v>135</v>
      </c>
      <c r="EG2" s="19">
        <v>136</v>
      </c>
      <c r="EH2" s="19">
        <v>137</v>
      </c>
      <c r="EI2" s="19">
        <v>138</v>
      </c>
      <c r="EJ2" s="19">
        <v>139</v>
      </c>
      <c r="EK2" s="19">
        <v>140</v>
      </c>
      <c r="EL2" s="19">
        <v>141</v>
      </c>
      <c r="EM2" s="19">
        <v>142</v>
      </c>
      <c r="EN2" s="19">
        <v>143</v>
      </c>
      <c r="EO2" s="19">
        <v>144</v>
      </c>
      <c r="EP2" s="19">
        <v>145</v>
      </c>
      <c r="EQ2" s="19">
        <v>146</v>
      </c>
      <c r="ER2" s="19">
        <v>147</v>
      </c>
      <c r="ES2" s="19">
        <v>148</v>
      </c>
      <c r="ET2" s="19">
        <v>149</v>
      </c>
      <c r="EU2" s="19">
        <v>150</v>
      </c>
      <c r="EV2" s="19">
        <v>151</v>
      </c>
      <c r="EW2" s="19">
        <v>152</v>
      </c>
      <c r="EX2" s="19">
        <v>153</v>
      </c>
      <c r="EY2" s="19">
        <v>154</v>
      </c>
      <c r="EZ2" s="19">
        <v>155</v>
      </c>
      <c r="FA2" s="19">
        <v>156</v>
      </c>
      <c r="FB2" s="19">
        <v>157</v>
      </c>
      <c r="FC2" s="19">
        <v>158</v>
      </c>
      <c r="FD2" s="19">
        <v>159</v>
      </c>
      <c r="FE2" s="19">
        <v>160</v>
      </c>
      <c r="FF2" s="19">
        <v>161</v>
      </c>
      <c r="FG2" s="19">
        <v>162</v>
      </c>
      <c r="FH2" s="19">
        <v>163</v>
      </c>
      <c r="FI2" s="19">
        <v>164</v>
      </c>
      <c r="FJ2" s="19">
        <v>165</v>
      </c>
      <c r="FK2" s="19">
        <v>166</v>
      </c>
      <c r="FL2" s="19">
        <v>167</v>
      </c>
      <c r="FM2" s="19">
        <v>168</v>
      </c>
      <c r="FN2" s="19">
        <v>169</v>
      </c>
      <c r="FO2" s="19">
        <v>170</v>
      </c>
      <c r="FP2" s="19">
        <v>171</v>
      </c>
      <c r="FQ2" s="19">
        <v>172</v>
      </c>
      <c r="FR2" s="19">
        <v>173</v>
      </c>
      <c r="FS2" s="19">
        <v>174</v>
      </c>
      <c r="FT2" s="19">
        <v>175</v>
      </c>
      <c r="FU2" s="19">
        <v>176</v>
      </c>
      <c r="FV2" s="19">
        <v>177</v>
      </c>
      <c r="FW2" s="19">
        <v>178</v>
      </c>
      <c r="FX2" s="19">
        <v>179</v>
      </c>
      <c r="FY2" s="19">
        <v>180</v>
      </c>
    </row>
    <row r="3" spans="1:181" x14ac:dyDescent="0.25">
      <c r="A3" s="1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</row>
    <row r="4" spans="1:181" x14ac:dyDescent="0.25">
      <c r="A4" s="1">
        <v>2</v>
      </c>
      <c r="B4" s="7">
        <v>15</v>
      </c>
      <c r="C4" s="7">
        <v>15</v>
      </c>
      <c r="D4" s="7">
        <v>15</v>
      </c>
      <c r="E4" s="7">
        <v>15</v>
      </c>
      <c r="F4" s="7">
        <v>15</v>
      </c>
      <c r="G4" s="7">
        <v>15</v>
      </c>
      <c r="H4" s="7">
        <v>15</v>
      </c>
      <c r="I4" s="7">
        <v>15</v>
      </c>
      <c r="J4" s="7">
        <v>15</v>
      </c>
      <c r="K4" s="7">
        <v>15</v>
      </c>
      <c r="L4" s="7">
        <v>15</v>
      </c>
      <c r="M4" s="7">
        <v>15</v>
      </c>
      <c r="N4" s="7">
        <v>15</v>
      </c>
      <c r="O4" s="7">
        <v>15</v>
      </c>
      <c r="P4" s="7">
        <v>15</v>
      </c>
      <c r="Q4" s="7">
        <v>15</v>
      </c>
      <c r="R4" s="7">
        <v>15</v>
      </c>
      <c r="S4" s="7">
        <v>15</v>
      </c>
      <c r="T4" s="7">
        <v>15</v>
      </c>
      <c r="U4" s="7">
        <v>15</v>
      </c>
      <c r="V4" s="7">
        <v>15</v>
      </c>
      <c r="W4" s="7">
        <v>15</v>
      </c>
      <c r="X4" s="7">
        <v>15</v>
      </c>
      <c r="Y4" s="7">
        <v>15</v>
      </c>
      <c r="Z4" s="7">
        <v>15</v>
      </c>
      <c r="AA4" s="7">
        <v>15</v>
      </c>
      <c r="AB4" s="7">
        <v>15</v>
      </c>
      <c r="AC4" s="7">
        <v>15</v>
      </c>
      <c r="AD4" s="7">
        <v>15</v>
      </c>
      <c r="AE4" s="7">
        <v>15</v>
      </c>
      <c r="AF4" s="7">
        <v>15</v>
      </c>
      <c r="AG4" s="7">
        <v>15</v>
      </c>
      <c r="AH4" s="7">
        <v>15</v>
      </c>
      <c r="AI4" s="7">
        <v>15</v>
      </c>
      <c r="AJ4" s="7">
        <v>15</v>
      </c>
      <c r="AK4" s="7">
        <v>15</v>
      </c>
      <c r="AL4" s="7">
        <v>15</v>
      </c>
      <c r="AM4" s="7">
        <v>15</v>
      </c>
      <c r="AN4" s="7">
        <v>15</v>
      </c>
      <c r="AO4" s="7">
        <v>15</v>
      </c>
      <c r="AP4" s="7">
        <v>15</v>
      </c>
      <c r="AQ4" s="7">
        <v>15</v>
      </c>
      <c r="AR4" s="7">
        <v>15</v>
      </c>
      <c r="AS4" s="7">
        <v>15</v>
      </c>
      <c r="AT4" s="7">
        <v>15</v>
      </c>
      <c r="AU4" s="7">
        <v>15</v>
      </c>
      <c r="AV4" s="7">
        <v>15</v>
      </c>
      <c r="AW4" s="7">
        <v>15</v>
      </c>
      <c r="AX4" s="7">
        <v>15</v>
      </c>
      <c r="AY4" s="7">
        <v>15</v>
      </c>
      <c r="AZ4" s="7">
        <v>15</v>
      </c>
      <c r="BA4" s="7">
        <v>15</v>
      </c>
      <c r="BB4" s="7">
        <v>15</v>
      </c>
      <c r="BC4" s="7">
        <v>15</v>
      </c>
      <c r="BD4" s="7">
        <v>15</v>
      </c>
      <c r="BE4" s="7">
        <v>15</v>
      </c>
      <c r="BF4" s="7">
        <v>15</v>
      </c>
      <c r="BG4" s="7">
        <v>15</v>
      </c>
      <c r="BH4" s="7">
        <v>15</v>
      </c>
      <c r="BI4" s="7">
        <v>15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</row>
    <row r="5" spans="1:181" x14ac:dyDescent="0.25">
      <c r="A5" s="1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</row>
    <row r="6" spans="1:181" x14ac:dyDescent="0.25">
      <c r="A6" s="1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</row>
    <row r="7" spans="1:181" x14ac:dyDescent="0.25">
      <c r="A7" s="1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</row>
    <row r="8" spans="1:181" x14ac:dyDescent="0.25">
      <c r="A8" s="1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 s="5">
        <v>5</v>
      </c>
      <c r="CU8" s="5">
        <v>5</v>
      </c>
      <c r="CV8" s="5">
        <v>5</v>
      </c>
      <c r="CW8" s="5">
        <v>5</v>
      </c>
      <c r="CX8" s="5">
        <v>5</v>
      </c>
      <c r="CY8" s="5">
        <v>5</v>
      </c>
      <c r="CZ8" s="5">
        <v>5</v>
      </c>
      <c r="DA8" s="5">
        <v>5</v>
      </c>
      <c r="DB8" s="5">
        <v>5</v>
      </c>
      <c r="DC8" s="5">
        <v>5</v>
      </c>
      <c r="DD8" s="5">
        <v>5</v>
      </c>
      <c r="DE8" s="5">
        <v>5</v>
      </c>
      <c r="DF8" s="5">
        <v>5</v>
      </c>
      <c r="DG8" s="5">
        <v>5</v>
      </c>
      <c r="DH8" s="5">
        <v>5</v>
      </c>
      <c r="DI8" s="5">
        <v>5</v>
      </c>
      <c r="DJ8" s="5">
        <v>5</v>
      </c>
      <c r="DK8" s="5">
        <v>5</v>
      </c>
      <c r="DL8" s="5">
        <v>5</v>
      </c>
      <c r="DM8" s="5">
        <v>5</v>
      </c>
      <c r="DN8" s="5">
        <v>5</v>
      </c>
      <c r="DO8" s="5">
        <v>5</v>
      </c>
      <c r="DP8" s="5">
        <v>5</v>
      </c>
      <c r="DQ8" s="5">
        <v>5</v>
      </c>
      <c r="DR8" s="5">
        <v>5</v>
      </c>
      <c r="DS8" s="5">
        <v>5</v>
      </c>
      <c r="DT8" s="5">
        <v>5</v>
      </c>
      <c r="DU8" s="5">
        <v>5</v>
      </c>
      <c r="DV8" s="5">
        <v>5</v>
      </c>
      <c r="DW8" s="5">
        <v>5</v>
      </c>
      <c r="DX8" s="5">
        <v>5</v>
      </c>
      <c r="DY8" s="5">
        <v>5</v>
      </c>
      <c r="DZ8" s="5">
        <v>5</v>
      </c>
      <c r="EA8" s="5">
        <v>5</v>
      </c>
      <c r="EB8" s="5">
        <v>5</v>
      </c>
      <c r="EC8" s="5">
        <v>5</v>
      </c>
      <c r="ED8" s="5">
        <v>5</v>
      </c>
      <c r="EE8" s="5">
        <v>5</v>
      </c>
      <c r="EF8" s="5">
        <v>5</v>
      </c>
      <c r="EG8" s="5">
        <v>5</v>
      </c>
      <c r="EH8" s="5">
        <v>5</v>
      </c>
      <c r="EI8" s="5">
        <v>5</v>
      </c>
      <c r="EJ8" s="5">
        <v>5</v>
      </c>
      <c r="EK8" s="5">
        <v>5</v>
      </c>
      <c r="EL8" s="5">
        <v>5</v>
      </c>
      <c r="EM8" s="5">
        <v>5</v>
      </c>
      <c r="EN8" s="5">
        <v>5</v>
      </c>
      <c r="EO8" s="5">
        <v>5</v>
      </c>
      <c r="EP8" s="5">
        <v>5</v>
      </c>
      <c r="EQ8" s="5">
        <v>5</v>
      </c>
      <c r="ER8" s="5">
        <v>5</v>
      </c>
      <c r="ES8" s="5">
        <v>5</v>
      </c>
      <c r="ET8" s="5">
        <v>5</v>
      </c>
      <c r="EU8" s="5">
        <v>5</v>
      </c>
      <c r="EV8" s="5">
        <v>5</v>
      </c>
      <c r="EW8" s="5">
        <v>5</v>
      </c>
      <c r="EX8" s="5">
        <v>5</v>
      </c>
      <c r="EY8" s="5">
        <v>5</v>
      </c>
      <c r="EZ8" s="5">
        <v>5</v>
      </c>
      <c r="FA8" s="5">
        <v>5</v>
      </c>
      <c r="FB8" s="5">
        <v>5</v>
      </c>
      <c r="FC8" s="5">
        <v>5</v>
      </c>
      <c r="FD8" s="5">
        <v>5</v>
      </c>
      <c r="FE8" s="5">
        <v>5</v>
      </c>
      <c r="FF8" s="5">
        <v>5</v>
      </c>
      <c r="FG8" s="5">
        <v>5</v>
      </c>
      <c r="FH8" s="5">
        <v>5</v>
      </c>
      <c r="FI8" s="5">
        <v>5</v>
      </c>
      <c r="FJ8" s="5">
        <v>5</v>
      </c>
      <c r="FK8" s="5">
        <v>5</v>
      </c>
      <c r="FL8" s="5">
        <v>5</v>
      </c>
      <c r="FM8" s="5">
        <v>5</v>
      </c>
      <c r="FN8" s="5">
        <v>5</v>
      </c>
      <c r="FO8" s="5">
        <v>5</v>
      </c>
      <c r="FP8" s="5">
        <v>5</v>
      </c>
      <c r="FQ8" s="5">
        <v>5</v>
      </c>
      <c r="FR8" s="5">
        <v>5</v>
      </c>
      <c r="FS8" s="5">
        <v>5</v>
      </c>
      <c r="FT8" s="5">
        <v>5</v>
      </c>
      <c r="FU8" s="5">
        <v>5</v>
      </c>
      <c r="FV8" s="5">
        <v>5</v>
      </c>
      <c r="FW8" s="5">
        <v>5</v>
      </c>
      <c r="FX8" s="5">
        <v>5</v>
      </c>
      <c r="FY8" s="5">
        <v>5</v>
      </c>
    </row>
    <row r="9" spans="1:181" x14ac:dyDescent="0.25">
      <c r="A9" s="1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</row>
    <row r="10" spans="1:181" x14ac:dyDescent="0.25">
      <c r="A10" s="1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</row>
    <row r="11" spans="1:181" x14ac:dyDescent="0.25">
      <c r="A11" s="1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</row>
    <row r="12" spans="1:181" x14ac:dyDescent="0.25">
      <c r="A12" s="1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</row>
    <row r="13" spans="1:181" x14ac:dyDescent="0.25">
      <c r="A13" s="1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</row>
    <row r="14" spans="1:181" x14ac:dyDescent="0.25">
      <c r="A14" s="1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</row>
    <row r="15" spans="1:181" x14ac:dyDescent="0.25">
      <c r="A15" s="1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 s="4">
        <v>10</v>
      </c>
      <c r="BK15" s="4">
        <v>10</v>
      </c>
      <c r="BL15" s="4">
        <v>10</v>
      </c>
      <c r="BM15" s="4">
        <v>10</v>
      </c>
      <c r="BN15" s="4">
        <v>10</v>
      </c>
      <c r="BO15" s="4">
        <v>10</v>
      </c>
      <c r="BP15" s="4">
        <v>10</v>
      </c>
      <c r="BQ15" s="4">
        <v>10</v>
      </c>
      <c r="BR15" s="4">
        <v>10</v>
      </c>
      <c r="BS15" s="4">
        <v>10</v>
      </c>
      <c r="BT15" s="4">
        <v>10</v>
      </c>
      <c r="BU15" s="4">
        <v>10</v>
      </c>
      <c r="BV15" s="4">
        <v>10</v>
      </c>
      <c r="BW15" s="4">
        <v>10</v>
      </c>
      <c r="BX15" s="4">
        <v>10</v>
      </c>
      <c r="BY15" s="4">
        <v>10</v>
      </c>
      <c r="BZ15" s="4">
        <v>10</v>
      </c>
      <c r="CA15" s="4">
        <v>10</v>
      </c>
      <c r="CB15" s="4">
        <v>10</v>
      </c>
      <c r="CC15" s="4">
        <v>10</v>
      </c>
      <c r="CD15" s="4">
        <v>10</v>
      </c>
      <c r="CE15" s="4">
        <v>10</v>
      </c>
      <c r="CF15" s="4">
        <v>10</v>
      </c>
      <c r="CG15" s="4">
        <v>10</v>
      </c>
      <c r="CH15" s="4">
        <v>10</v>
      </c>
      <c r="CI15" s="4">
        <v>10</v>
      </c>
      <c r="CJ15" s="4">
        <v>10</v>
      </c>
      <c r="CK15" s="4">
        <v>10</v>
      </c>
      <c r="CL15" s="4">
        <v>10</v>
      </c>
      <c r="CM15" s="4">
        <v>10</v>
      </c>
      <c r="CN15" s="4">
        <v>10</v>
      </c>
      <c r="CO15" s="4">
        <v>10</v>
      </c>
      <c r="CP15" s="4">
        <v>10</v>
      </c>
      <c r="CQ15" s="4">
        <v>10</v>
      </c>
      <c r="CR15" s="4">
        <v>10</v>
      </c>
      <c r="CS15" s="4">
        <v>10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</row>
    <row r="16" spans="1:181" x14ac:dyDescent="0.25">
      <c r="A16" s="1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</row>
    <row r="17" spans="1:181" x14ac:dyDescent="0.25">
      <c r="A17" s="1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</row>
    <row r="18" spans="1:181" x14ac:dyDescent="0.25">
      <c r="A18" s="1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</row>
    <row r="19" spans="1:181" x14ac:dyDescent="0.25">
      <c r="A19" s="1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</row>
    <row r="20" spans="1:181" x14ac:dyDescent="0.25">
      <c r="A20" s="1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</row>
    <row r="21" spans="1:181" x14ac:dyDescent="0.25">
      <c r="A21" s="1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</row>
    <row r="22" spans="1:181" x14ac:dyDescent="0.25">
      <c r="A22" s="1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</row>
    <row r="23" spans="1:181" x14ac:dyDescent="0.25">
      <c r="A23" s="1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</row>
    <row r="24" spans="1:181" x14ac:dyDescent="0.25">
      <c r="A24" s="1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</row>
    <row r="25" spans="1:181" x14ac:dyDescent="0.25">
      <c r="A25" s="1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</row>
    <row r="26" spans="1:181" x14ac:dyDescent="0.25">
      <c r="A26" s="1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 s="5">
        <v>5</v>
      </c>
      <c r="CU26" s="5">
        <v>5</v>
      </c>
      <c r="CV26" s="5">
        <v>5</v>
      </c>
      <c r="CW26" s="5">
        <v>5</v>
      </c>
      <c r="CX26" s="5">
        <v>5</v>
      </c>
      <c r="CY26" s="5">
        <v>5</v>
      </c>
      <c r="CZ26" s="5">
        <v>5</v>
      </c>
      <c r="DA26" s="5">
        <v>5</v>
      </c>
      <c r="DB26" s="5">
        <v>5</v>
      </c>
      <c r="DC26" s="5">
        <v>5</v>
      </c>
      <c r="DD26" s="5">
        <v>5</v>
      </c>
      <c r="DE26" s="5">
        <v>5</v>
      </c>
      <c r="DF26" s="5">
        <v>5</v>
      </c>
      <c r="DG26" s="5">
        <v>5</v>
      </c>
      <c r="DH26" s="5">
        <v>5</v>
      </c>
      <c r="DI26" s="5">
        <v>5</v>
      </c>
      <c r="DJ26" s="5">
        <v>5</v>
      </c>
      <c r="DK26" s="5">
        <v>5</v>
      </c>
      <c r="DL26" s="5">
        <v>5</v>
      </c>
      <c r="DM26" s="5">
        <v>5</v>
      </c>
      <c r="DN26" s="5">
        <v>5</v>
      </c>
      <c r="DO26" s="5">
        <v>5</v>
      </c>
      <c r="DP26" s="5">
        <v>5</v>
      </c>
      <c r="DQ26" s="5">
        <v>5</v>
      </c>
      <c r="DR26" s="5">
        <v>5</v>
      </c>
      <c r="DS26" s="5">
        <v>5</v>
      </c>
      <c r="DT26" s="5">
        <v>5</v>
      </c>
      <c r="DU26" s="5">
        <v>5</v>
      </c>
      <c r="DV26" s="5">
        <v>5</v>
      </c>
      <c r="DW26" s="5">
        <v>5</v>
      </c>
      <c r="DX26" s="5">
        <v>5</v>
      </c>
      <c r="DY26" s="5">
        <v>5</v>
      </c>
      <c r="DZ26" s="5">
        <v>5</v>
      </c>
      <c r="EA26" s="5">
        <v>5</v>
      </c>
      <c r="EB26" s="5">
        <v>5</v>
      </c>
      <c r="EC26" s="5">
        <v>5</v>
      </c>
      <c r="ED26" s="5">
        <v>5</v>
      </c>
      <c r="EE26" s="5">
        <v>5</v>
      </c>
      <c r="EF26" s="5">
        <v>5</v>
      </c>
      <c r="EG26" s="5">
        <v>5</v>
      </c>
      <c r="EH26" s="5">
        <v>5</v>
      </c>
      <c r="EI26" s="5">
        <v>5</v>
      </c>
      <c r="EJ26" s="5">
        <v>5</v>
      </c>
      <c r="EK26" s="5">
        <v>5</v>
      </c>
      <c r="EL26" s="5">
        <v>5</v>
      </c>
      <c r="EM26" s="5">
        <v>5</v>
      </c>
      <c r="EN26" s="5">
        <v>5</v>
      </c>
      <c r="EO26" s="5">
        <v>5</v>
      </c>
      <c r="EP26" s="5">
        <v>5</v>
      </c>
      <c r="EQ26" s="5">
        <v>5</v>
      </c>
      <c r="ER26" s="5">
        <v>5</v>
      </c>
      <c r="ES26" s="5">
        <v>5</v>
      </c>
      <c r="ET26" s="5">
        <v>5</v>
      </c>
      <c r="EU26" s="5">
        <v>5</v>
      </c>
      <c r="EV26" s="5">
        <v>5</v>
      </c>
      <c r="EW26" s="5">
        <v>5</v>
      </c>
      <c r="EX26" s="5">
        <v>5</v>
      </c>
      <c r="EY26" s="5">
        <v>5</v>
      </c>
      <c r="EZ26" s="5">
        <v>5</v>
      </c>
      <c r="FA26" s="5">
        <v>5</v>
      </c>
      <c r="FB26" s="5">
        <v>5</v>
      </c>
      <c r="FC26" s="5">
        <v>5</v>
      </c>
      <c r="FD26" s="5">
        <v>5</v>
      </c>
      <c r="FE26" s="5">
        <v>5</v>
      </c>
      <c r="FF26" s="5">
        <v>5</v>
      </c>
      <c r="FG26" s="5">
        <v>5</v>
      </c>
      <c r="FH26" s="5">
        <v>5</v>
      </c>
      <c r="FI26" s="5">
        <v>5</v>
      </c>
      <c r="FJ26" s="5">
        <v>5</v>
      </c>
      <c r="FK26" s="5">
        <v>5</v>
      </c>
      <c r="FL26" s="5">
        <v>5</v>
      </c>
      <c r="FM26" s="5">
        <v>5</v>
      </c>
      <c r="FN26" s="5">
        <v>5</v>
      </c>
      <c r="FO26" s="5">
        <v>5</v>
      </c>
      <c r="FP26" s="5">
        <v>5</v>
      </c>
      <c r="FQ26" s="5">
        <v>5</v>
      </c>
      <c r="FR26" s="5">
        <v>5</v>
      </c>
      <c r="FS26" s="5">
        <v>5</v>
      </c>
      <c r="FT26" s="5">
        <v>5</v>
      </c>
      <c r="FU26" s="5">
        <v>5</v>
      </c>
      <c r="FV26" s="5">
        <v>5</v>
      </c>
      <c r="FW26" s="5">
        <v>5</v>
      </c>
      <c r="FX26" s="5">
        <v>5</v>
      </c>
      <c r="FY26" s="5">
        <v>5</v>
      </c>
    </row>
    <row r="27" spans="1:181" x14ac:dyDescent="0.25">
      <c r="A27" s="1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</row>
    <row r="28" spans="1:181" x14ac:dyDescent="0.25">
      <c r="A28" s="1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</row>
    <row r="29" spans="1:181" x14ac:dyDescent="0.25">
      <c r="A29" s="1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 s="5">
        <v>5</v>
      </c>
      <c r="CU29" s="5">
        <v>5</v>
      </c>
      <c r="CV29" s="5">
        <v>5</v>
      </c>
      <c r="CW29" s="5">
        <v>5</v>
      </c>
      <c r="CX29" s="5">
        <v>5</v>
      </c>
      <c r="CY29" s="5">
        <v>5</v>
      </c>
      <c r="CZ29" s="5">
        <v>5</v>
      </c>
      <c r="DA29" s="5">
        <v>5</v>
      </c>
      <c r="DB29" s="5">
        <v>5</v>
      </c>
      <c r="DC29" s="5">
        <v>5</v>
      </c>
      <c r="DD29" s="5">
        <v>5</v>
      </c>
      <c r="DE29" s="5">
        <v>5</v>
      </c>
      <c r="DF29" s="5">
        <v>5</v>
      </c>
      <c r="DG29" s="5">
        <v>5</v>
      </c>
      <c r="DH29" s="5">
        <v>5</v>
      </c>
      <c r="DI29" s="5">
        <v>5</v>
      </c>
      <c r="DJ29" s="5">
        <v>5</v>
      </c>
      <c r="DK29" s="5">
        <v>5</v>
      </c>
      <c r="DL29" s="5">
        <v>5</v>
      </c>
      <c r="DM29" s="5">
        <v>5</v>
      </c>
      <c r="DN29" s="5">
        <v>5</v>
      </c>
      <c r="DO29" s="5">
        <v>5</v>
      </c>
      <c r="DP29" s="5">
        <v>5</v>
      </c>
      <c r="DQ29" s="5">
        <v>5</v>
      </c>
      <c r="DR29" s="5">
        <v>5</v>
      </c>
      <c r="DS29" s="5">
        <v>5</v>
      </c>
      <c r="DT29" s="5">
        <v>5</v>
      </c>
      <c r="DU29" s="5">
        <v>5</v>
      </c>
      <c r="DV29" s="5">
        <v>5</v>
      </c>
      <c r="DW29" s="5">
        <v>5</v>
      </c>
      <c r="DX29" s="5">
        <v>5</v>
      </c>
      <c r="DY29" s="5">
        <v>5</v>
      </c>
      <c r="DZ29" s="5">
        <v>5</v>
      </c>
      <c r="EA29" s="5">
        <v>5</v>
      </c>
      <c r="EB29" s="5">
        <v>5</v>
      </c>
      <c r="EC29" s="5">
        <v>5</v>
      </c>
      <c r="ED29" s="5">
        <v>5</v>
      </c>
      <c r="EE29" s="5">
        <v>5</v>
      </c>
      <c r="EF29" s="5">
        <v>5</v>
      </c>
      <c r="EG29" s="5">
        <v>5</v>
      </c>
      <c r="EH29" s="5">
        <v>5</v>
      </c>
      <c r="EI29" s="5">
        <v>5</v>
      </c>
      <c r="EJ29" s="5">
        <v>5</v>
      </c>
      <c r="EK29" s="5">
        <v>5</v>
      </c>
      <c r="EL29" s="5">
        <v>5</v>
      </c>
      <c r="EM29" s="5">
        <v>5</v>
      </c>
      <c r="EN29" s="5">
        <v>5</v>
      </c>
      <c r="EO29" s="5">
        <v>5</v>
      </c>
      <c r="EP29" s="5">
        <v>5</v>
      </c>
      <c r="EQ29" s="5">
        <v>5</v>
      </c>
      <c r="ER29" s="5">
        <v>5</v>
      </c>
      <c r="ES29" s="5">
        <v>5</v>
      </c>
      <c r="ET29" s="5">
        <v>5</v>
      </c>
      <c r="EU29" s="5">
        <v>5</v>
      </c>
      <c r="EV29" s="5">
        <v>5</v>
      </c>
      <c r="EW29" s="5">
        <v>5</v>
      </c>
      <c r="EX29" s="5">
        <v>5</v>
      </c>
      <c r="EY29" s="5">
        <v>5</v>
      </c>
      <c r="EZ29" s="5">
        <v>5</v>
      </c>
      <c r="FA29" s="5">
        <v>5</v>
      </c>
      <c r="FB29" s="5">
        <v>5</v>
      </c>
      <c r="FC29" s="5">
        <v>5</v>
      </c>
      <c r="FD29" s="5">
        <v>5</v>
      </c>
      <c r="FE29" s="5">
        <v>5</v>
      </c>
      <c r="FF29" s="5">
        <v>5</v>
      </c>
      <c r="FG29" s="5">
        <v>5</v>
      </c>
      <c r="FH29" s="5">
        <v>5</v>
      </c>
      <c r="FI29" s="5">
        <v>5</v>
      </c>
      <c r="FJ29" s="5">
        <v>5</v>
      </c>
      <c r="FK29" s="5">
        <v>5</v>
      </c>
      <c r="FL29" s="5">
        <v>5</v>
      </c>
      <c r="FM29" s="5">
        <v>5</v>
      </c>
      <c r="FN29" s="5">
        <v>5</v>
      </c>
      <c r="FO29" s="5">
        <v>5</v>
      </c>
      <c r="FP29" s="5">
        <v>5</v>
      </c>
      <c r="FQ29" s="5">
        <v>5</v>
      </c>
      <c r="FR29" s="5">
        <v>5</v>
      </c>
      <c r="FS29" s="5">
        <v>5</v>
      </c>
      <c r="FT29" s="5">
        <v>5</v>
      </c>
      <c r="FU29" s="5">
        <v>5</v>
      </c>
      <c r="FV29" s="5">
        <v>5</v>
      </c>
      <c r="FW29" s="5">
        <v>5</v>
      </c>
      <c r="FX29" s="5">
        <v>5</v>
      </c>
      <c r="FY29" s="5">
        <v>5</v>
      </c>
    </row>
    <row r="30" spans="1:181" x14ac:dyDescent="0.25">
      <c r="A30" s="1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</row>
    <row r="31" spans="1:181" x14ac:dyDescent="0.25">
      <c r="A31" s="1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 s="4">
        <v>10</v>
      </c>
      <c r="BK31" s="4">
        <v>10</v>
      </c>
      <c r="BL31" s="4">
        <v>10</v>
      </c>
      <c r="BM31" s="4">
        <v>10</v>
      </c>
      <c r="BN31" s="4">
        <v>10</v>
      </c>
      <c r="BO31" s="4">
        <v>10</v>
      </c>
      <c r="BP31" s="4">
        <v>10</v>
      </c>
      <c r="BQ31" s="4">
        <v>10</v>
      </c>
      <c r="BR31" s="4">
        <v>10</v>
      </c>
      <c r="BS31" s="4">
        <v>10</v>
      </c>
      <c r="BT31" s="4">
        <v>10</v>
      </c>
      <c r="BU31" s="4">
        <v>10</v>
      </c>
      <c r="BV31" s="4">
        <v>10</v>
      </c>
      <c r="BW31" s="4">
        <v>10</v>
      </c>
      <c r="BX31" s="4">
        <v>10</v>
      </c>
      <c r="BY31" s="4">
        <v>10</v>
      </c>
      <c r="BZ31" s="4">
        <v>10</v>
      </c>
      <c r="CA31" s="4">
        <v>10</v>
      </c>
      <c r="CB31" s="4">
        <v>10</v>
      </c>
      <c r="CC31" s="4">
        <v>10</v>
      </c>
      <c r="CD31" s="4">
        <v>10</v>
      </c>
      <c r="CE31" s="4">
        <v>10</v>
      </c>
      <c r="CF31" s="4">
        <v>10</v>
      </c>
      <c r="CG31" s="4">
        <v>10</v>
      </c>
      <c r="CH31" s="4">
        <v>10</v>
      </c>
      <c r="CI31" s="4">
        <v>10</v>
      </c>
      <c r="CJ31" s="4">
        <v>10</v>
      </c>
      <c r="CK31" s="4">
        <v>10</v>
      </c>
      <c r="CL31" s="4">
        <v>10</v>
      </c>
      <c r="CM31" s="4">
        <v>10</v>
      </c>
      <c r="CN31" s="4">
        <v>10</v>
      </c>
      <c r="CO31" s="4">
        <v>10</v>
      </c>
      <c r="CP31" s="4">
        <v>10</v>
      </c>
      <c r="CQ31" s="4">
        <v>10</v>
      </c>
      <c r="CR31" s="4">
        <v>10</v>
      </c>
      <c r="CS31" s="4">
        <v>10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</row>
    <row r="32" spans="1:181" x14ac:dyDescent="0.25">
      <c r="A32" s="1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</row>
    <row r="33" spans="1:181" x14ac:dyDescent="0.25">
      <c r="A33" s="1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</row>
    <row r="34" spans="1:181" x14ac:dyDescent="0.25">
      <c r="A34" s="1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</row>
    <row r="35" spans="1:181" x14ac:dyDescent="0.25">
      <c r="A35" s="1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</row>
    <row r="36" spans="1:181" x14ac:dyDescent="0.25">
      <c r="A36" s="1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</row>
    <row r="37" spans="1:181" x14ac:dyDescent="0.25">
      <c r="A37" s="1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</row>
  </sheetData>
  <mergeCells count="1">
    <mergeCell ref="B1:F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7"/>
  <sheetViews>
    <sheetView workbookViewId="0">
      <pane xSplit="1" topLeftCell="B1" activePane="topRight" state="frozen"/>
      <selection pane="topRight" activeCell="AG16" sqref="AG16"/>
    </sheetView>
  </sheetViews>
  <sheetFormatPr baseColWidth="10" defaultColWidth="11.42578125" defaultRowHeight="15" x14ac:dyDescent="0.25"/>
  <cols>
    <col min="1" max="1" width="5.85546875" bestFit="1" customWidth="1"/>
    <col min="2" max="100" width="3" bestFit="1" customWidth="1"/>
    <col min="101" max="181" width="4" bestFit="1" customWidth="1"/>
  </cols>
  <sheetData>
    <row r="1" spans="1:181" x14ac:dyDescent="0.25">
      <c r="A1" s="20" t="s">
        <v>20</v>
      </c>
      <c r="B1" s="25" t="s">
        <v>35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</row>
    <row r="2" spans="1:181" x14ac:dyDescent="0.25">
      <c r="A2" s="20"/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1">
        <v>16</v>
      </c>
      <c r="R2" s="21">
        <v>17</v>
      </c>
      <c r="S2" s="21">
        <v>18</v>
      </c>
      <c r="T2" s="21">
        <v>19</v>
      </c>
      <c r="U2" s="21">
        <v>20</v>
      </c>
      <c r="V2" s="21">
        <v>21</v>
      </c>
      <c r="W2" s="21">
        <v>22</v>
      </c>
      <c r="X2" s="21">
        <v>23</v>
      </c>
      <c r="Y2" s="21">
        <v>24</v>
      </c>
      <c r="Z2" s="21">
        <v>25</v>
      </c>
      <c r="AA2" s="21">
        <v>26</v>
      </c>
      <c r="AB2" s="21">
        <v>27</v>
      </c>
      <c r="AC2" s="21">
        <v>28</v>
      </c>
      <c r="AD2" s="21">
        <v>29</v>
      </c>
      <c r="AE2" s="21">
        <v>30</v>
      </c>
      <c r="AF2" s="21">
        <v>31</v>
      </c>
      <c r="AG2" s="21">
        <v>32</v>
      </c>
      <c r="AH2" s="21">
        <v>33</v>
      </c>
      <c r="AI2" s="21">
        <v>34</v>
      </c>
      <c r="AJ2" s="21">
        <v>35</v>
      </c>
      <c r="AK2" s="21">
        <v>36</v>
      </c>
      <c r="AL2" s="21">
        <v>37</v>
      </c>
      <c r="AM2" s="21">
        <v>38</v>
      </c>
      <c r="AN2" s="21">
        <v>39</v>
      </c>
      <c r="AO2" s="21">
        <v>40</v>
      </c>
      <c r="AP2" s="21">
        <v>41</v>
      </c>
      <c r="AQ2" s="21">
        <v>42</v>
      </c>
      <c r="AR2" s="21">
        <v>43</v>
      </c>
      <c r="AS2" s="21">
        <v>44</v>
      </c>
      <c r="AT2" s="21">
        <v>45</v>
      </c>
      <c r="AU2" s="21">
        <v>46</v>
      </c>
      <c r="AV2" s="21">
        <v>47</v>
      </c>
      <c r="AW2" s="21">
        <v>48</v>
      </c>
      <c r="AX2" s="21">
        <v>49</v>
      </c>
      <c r="AY2" s="21">
        <v>50</v>
      </c>
      <c r="AZ2" s="21">
        <v>51</v>
      </c>
      <c r="BA2" s="21">
        <v>52</v>
      </c>
      <c r="BB2" s="21">
        <v>53</v>
      </c>
      <c r="BC2" s="21">
        <v>54</v>
      </c>
      <c r="BD2" s="21">
        <v>55</v>
      </c>
      <c r="BE2" s="21">
        <v>56</v>
      </c>
      <c r="BF2" s="21">
        <v>57</v>
      </c>
      <c r="BG2" s="21">
        <v>58</v>
      </c>
      <c r="BH2" s="21">
        <v>59</v>
      </c>
      <c r="BI2" s="21">
        <v>60</v>
      </c>
      <c r="BJ2" s="22">
        <v>61</v>
      </c>
      <c r="BK2" s="22">
        <v>62</v>
      </c>
      <c r="BL2" s="22">
        <v>63</v>
      </c>
      <c r="BM2" s="22">
        <v>64</v>
      </c>
      <c r="BN2" s="22">
        <v>65</v>
      </c>
      <c r="BO2" s="22">
        <v>66</v>
      </c>
      <c r="BP2" s="22">
        <v>67</v>
      </c>
      <c r="BQ2" s="22">
        <v>68</v>
      </c>
      <c r="BR2" s="22">
        <v>69</v>
      </c>
      <c r="BS2" s="22">
        <v>70</v>
      </c>
      <c r="BT2" s="22">
        <v>71</v>
      </c>
      <c r="BU2" s="22">
        <v>72</v>
      </c>
      <c r="BV2" s="22">
        <v>73</v>
      </c>
      <c r="BW2" s="22">
        <v>74</v>
      </c>
      <c r="BX2" s="22">
        <v>75</v>
      </c>
      <c r="BY2" s="22">
        <v>76</v>
      </c>
      <c r="BZ2" s="22">
        <v>77</v>
      </c>
      <c r="CA2" s="22">
        <v>78</v>
      </c>
      <c r="CB2" s="22">
        <v>79</v>
      </c>
      <c r="CC2" s="22">
        <v>80</v>
      </c>
      <c r="CD2" s="22">
        <v>81</v>
      </c>
      <c r="CE2" s="22">
        <v>82</v>
      </c>
      <c r="CF2" s="22">
        <v>83</v>
      </c>
      <c r="CG2" s="22">
        <v>84</v>
      </c>
      <c r="CH2" s="22">
        <v>85</v>
      </c>
      <c r="CI2" s="22">
        <v>86</v>
      </c>
      <c r="CJ2" s="22">
        <v>87</v>
      </c>
      <c r="CK2" s="22">
        <v>88</v>
      </c>
      <c r="CL2" s="22">
        <v>89</v>
      </c>
      <c r="CM2" s="22">
        <v>90</v>
      </c>
      <c r="CN2" s="22">
        <v>91</v>
      </c>
      <c r="CO2" s="22">
        <v>92</v>
      </c>
      <c r="CP2" s="22">
        <v>93</v>
      </c>
      <c r="CQ2" s="22">
        <v>94</v>
      </c>
      <c r="CR2" s="22">
        <v>95</v>
      </c>
      <c r="CS2" s="22">
        <v>96</v>
      </c>
      <c r="CT2" s="19">
        <v>97</v>
      </c>
      <c r="CU2" s="19">
        <v>98</v>
      </c>
      <c r="CV2" s="19">
        <v>99</v>
      </c>
      <c r="CW2" s="19">
        <v>100</v>
      </c>
      <c r="CX2" s="19">
        <v>101</v>
      </c>
      <c r="CY2" s="19">
        <v>102</v>
      </c>
      <c r="CZ2" s="19">
        <v>103</v>
      </c>
      <c r="DA2" s="19">
        <v>104</v>
      </c>
      <c r="DB2" s="19">
        <v>105</v>
      </c>
      <c r="DC2" s="19">
        <v>106</v>
      </c>
      <c r="DD2" s="19">
        <v>107</v>
      </c>
      <c r="DE2" s="19">
        <v>108</v>
      </c>
      <c r="DF2" s="19">
        <v>109</v>
      </c>
      <c r="DG2" s="19">
        <v>110</v>
      </c>
      <c r="DH2" s="19">
        <v>111</v>
      </c>
      <c r="DI2" s="19">
        <v>112</v>
      </c>
      <c r="DJ2" s="19">
        <v>113</v>
      </c>
      <c r="DK2" s="19">
        <v>114</v>
      </c>
      <c r="DL2" s="19">
        <v>115</v>
      </c>
      <c r="DM2" s="19">
        <v>116</v>
      </c>
      <c r="DN2" s="19">
        <v>117</v>
      </c>
      <c r="DO2" s="19">
        <v>118</v>
      </c>
      <c r="DP2" s="19">
        <v>119</v>
      </c>
      <c r="DQ2" s="19">
        <v>120</v>
      </c>
      <c r="DR2" s="19">
        <v>121</v>
      </c>
      <c r="DS2" s="19">
        <v>122</v>
      </c>
      <c r="DT2" s="19">
        <v>123</v>
      </c>
      <c r="DU2" s="19">
        <v>124</v>
      </c>
      <c r="DV2" s="19">
        <v>125</v>
      </c>
      <c r="DW2" s="19">
        <v>126</v>
      </c>
      <c r="DX2" s="19">
        <v>127</v>
      </c>
      <c r="DY2" s="19">
        <v>128</v>
      </c>
      <c r="DZ2" s="19">
        <v>129</v>
      </c>
      <c r="EA2" s="19">
        <v>130</v>
      </c>
      <c r="EB2" s="19">
        <v>131</v>
      </c>
      <c r="EC2" s="19">
        <v>132</v>
      </c>
      <c r="ED2" s="19">
        <v>133</v>
      </c>
      <c r="EE2" s="19">
        <v>134</v>
      </c>
      <c r="EF2" s="19">
        <v>135</v>
      </c>
      <c r="EG2" s="19">
        <v>136</v>
      </c>
      <c r="EH2" s="19">
        <v>137</v>
      </c>
      <c r="EI2" s="19">
        <v>138</v>
      </c>
      <c r="EJ2" s="19">
        <v>139</v>
      </c>
      <c r="EK2" s="19">
        <v>140</v>
      </c>
      <c r="EL2" s="19">
        <v>141</v>
      </c>
      <c r="EM2" s="19">
        <v>142</v>
      </c>
      <c r="EN2" s="19">
        <v>143</v>
      </c>
      <c r="EO2" s="19">
        <v>144</v>
      </c>
      <c r="EP2" s="19">
        <v>145</v>
      </c>
      <c r="EQ2" s="19">
        <v>146</v>
      </c>
      <c r="ER2" s="19">
        <v>147</v>
      </c>
      <c r="ES2" s="19">
        <v>148</v>
      </c>
      <c r="ET2" s="19">
        <v>149</v>
      </c>
      <c r="EU2" s="19">
        <v>150</v>
      </c>
      <c r="EV2" s="19">
        <v>151</v>
      </c>
      <c r="EW2" s="19">
        <v>152</v>
      </c>
      <c r="EX2" s="19">
        <v>153</v>
      </c>
      <c r="EY2" s="19">
        <v>154</v>
      </c>
      <c r="EZ2" s="19">
        <v>155</v>
      </c>
      <c r="FA2" s="19">
        <v>156</v>
      </c>
      <c r="FB2" s="19">
        <v>157</v>
      </c>
      <c r="FC2" s="19">
        <v>158</v>
      </c>
      <c r="FD2" s="19">
        <v>159</v>
      </c>
      <c r="FE2" s="19">
        <v>160</v>
      </c>
      <c r="FF2" s="19">
        <v>161</v>
      </c>
      <c r="FG2" s="19">
        <v>162</v>
      </c>
      <c r="FH2" s="19">
        <v>163</v>
      </c>
      <c r="FI2" s="19">
        <v>164</v>
      </c>
      <c r="FJ2" s="19">
        <v>165</v>
      </c>
      <c r="FK2" s="19">
        <v>166</v>
      </c>
      <c r="FL2" s="19">
        <v>167</v>
      </c>
      <c r="FM2" s="19">
        <v>168</v>
      </c>
      <c r="FN2" s="19">
        <v>169</v>
      </c>
      <c r="FO2" s="19">
        <v>170</v>
      </c>
      <c r="FP2" s="19">
        <v>171</v>
      </c>
      <c r="FQ2" s="19">
        <v>172</v>
      </c>
      <c r="FR2" s="19">
        <v>173</v>
      </c>
      <c r="FS2" s="19">
        <v>174</v>
      </c>
      <c r="FT2" s="19">
        <v>175</v>
      </c>
      <c r="FU2" s="19">
        <v>176</v>
      </c>
      <c r="FV2" s="19">
        <v>177</v>
      </c>
      <c r="FW2" s="19">
        <v>178</v>
      </c>
      <c r="FX2" s="19">
        <v>179</v>
      </c>
      <c r="FY2" s="19">
        <v>180</v>
      </c>
    </row>
    <row r="3" spans="1:181" x14ac:dyDescent="0.25">
      <c r="A3" s="1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</row>
    <row r="4" spans="1:181" x14ac:dyDescent="0.25">
      <c r="A4" s="1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 s="5">
        <v>5</v>
      </c>
      <c r="CU4" s="5">
        <v>5</v>
      </c>
      <c r="CV4" s="5">
        <v>5</v>
      </c>
      <c r="CW4" s="5">
        <v>5</v>
      </c>
      <c r="CX4" s="5">
        <v>5</v>
      </c>
      <c r="CY4" s="5">
        <v>5</v>
      </c>
      <c r="CZ4" s="5">
        <v>5</v>
      </c>
      <c r="DA4" s="5">
        <v>5</v>
      </c>
      <c r="DB4" s="5">
        <v>5</v>
      </c>
      <c r="DC4" s="5">
        <v>5</v>
      </c>
      <c r="DD4" s="5">
        <v>5</v>
      </c>
      <c r="DE4" s="5">
        <v>5</v>
      </c>
      <c r="DF4" s="5">
        <v>5</v>
      </c>
      <c r="DG4" s="5">
        <v>5</v>
      </c>
      <c r="DH4" s="5">
        <v>5</v>
      </c>
      <c r="DI4" s="5">
        <v>5</v>
      </c>
      <c r="DJ4" s="5">
        <v>5</v>
      </c>
      <c r="DK4" s="5">
        <v>5</v>
      </c>
      <c r="DL4" s="5">
        <v>5</v>
      </c>
      <c r="DM4" s="5">
        <v>5</v>
      </c>
      <c r="DN4" s="5">
        <v>5</v>
      </c>
      <c r="DO4" s="5">
        <v>5</v>
      </c>
      <c r="DP4" s="5">
        <v>5</v>
      </c>
      <c r="DQ4" s="5">
        <v>5</v>
      </c>
      <c r="DR4" s="5">
        <v>5</v>
      </c>
      <c r="DS4" s="5">
        <v>5</v>
      </c>
      <c r="DT4" s="5">
        <v>5</v>
      </c>
      <c r="DU4" s="5">
        <v>5</v>
      </c>
      <c r="DV4" s="5">
        <v>5</v>
      </c>
      <c r="DW4" s="5">
        <v>5</v>
      </c>
      <c r="DX4" s="5">
        <v>5</v>
      </c>
      <c r="DY4" s="5">
        <v>5</v>
      </c>
      <c r="DZ4" s="5">
        <v>5</v>
      </c>
      <c r="EA4" s="5">
        <v>5</v>
      </c>
      <c r="EB4" s="5">
        <v>5</v>
      </c>
      <c r="EC4" s="5">
        <v>5</v>
      </c>
      <c r="ED4" s="5">
        <v>5</v>
      </c>
      <c r="EE4" s="5">
        <v>5</v>
      </c>
      <c r="EF4" s="5">
        <v>5</v>
      </c>
      <c r="EG4" s="5">
        <v>5</v>
      </c>
      <c r="EH4" s="5">
        <v>5</v>
      </c>
      <c r="EI4" s="5">
        <v>5</v>
      </c>
      <c r="EJ4" s="5">
        <v>5</v>
      </c>
      <c r="EK4" s="5">
        <v>5</v>
      </c>
      <c r="EL4" s="5">
        <v>5</v>
      </c>
      <c r="EM4" s="5">
        <v>5</v>
      </c>
      <c r="EN4" s="5">
        <v>5</v>
      </c>
      <c r="EO4" s="5">
        <v>5</v>
      </c>
      <c r="EP4" s="5">
        <v>5</v>
      </c>
      <c r="EQ4" s="5">
        <v>5</v>
      </c>
      <c r="ER4" s="5">
        <v>5</v>
      </c>
      <c r="ES4" s="5">
        <v>5</v>
      </c>
      <c r="ET4" s="5">
        <v>5</v>
      </c>
      <c r="EU4" s="5">
        <v>5</v>
      </c>
      <c r="EV4" s="5">
        <v>5</v>
      </c>
      <c r="EW4" s="5">
        <v>5</v>
      </c>
      <c r="EX4" s="5">
        <v>5</v>
      </c>
      <c r="EY4" s="5">
        <v>5</v>
      </c>
      <c r="EZ4" s="5">
        <v>5</v>
      </c>
      <c r="FA4" s="5">
        <v>5</v>
      </c>
      <c r="FB4" s="5">
        <v>5</v>
      </c>
      <c r="FC4" s="5">
        <v>5</v>
      </c>
      <c r="FD4" s="5">
        <v>5</v>
      </c>
      <c r="FE4" s="5">
        <v>5</v>
      </c>
      <c r="FF4" s="5">
        <v>5</v>
      </c>
      <c r="FG4" s="5">
        <v>5</v>
      </c>
      <c r="FH4" s="5">
        <v>5</v>
      </c>
      <c r="FI4" s="5">
        <v>5</v>
      </c>
      <c r="FJ4" s="5">
        <v>5</v>
      </c>
      <c r="FK4" s="5">
        <v>5</v>
      </c>
      <c r="FL4" s="5">
        <v>5</v>
      </c>
      <c r="FM4" s="5">
        <v>5</v>
      </c>
      <c r="FN4" s="5">
        <v>5</v>
      </c>
      <c r="FO4" s="5">
        <v>5</v>
      </c>
      <c r="FP4" s="5">
        <v>5</v>
      </c>
      <c r="FQ4" s="5">
        <v>5</v>
      </c>
      <c r="FR4" s="5">
        <v>5</v>
      </c>
      <c r="FS4" s="5">
        <v>5</v>
      </c>
      <c r="FT4" s="5">
        <v>5</v>
      </c>
      <c r="FU4" s="5">
        <v>5</v>
      </c>
      <c r="FV4" s="5">
        <v>5</v>
      </c>
      <c r="FW4" s="5">
        <v>5</v>
      </c>
      <c r="FX4" s="5">
        <v>5</v>
      </c>
      <c r="FY4" s="5">
        <v>5</v>
      </c>
    </row>
    <row r="5" spans="1:181" x14ac:dyDescent="0.25">
      <c r="A5" s="1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</row>
    <row r="6" spans="1:181" x14ac:dyDescent="0.25">
      <c r="A6" s="1">
        <v>4</v>
      </c>
      <c r="B6" s="7">
        <v>15</v>
      </c>
      <c r="C6" s="7">
        <v>15</v>
      </c>
      <c r="D6" s="7">
        <v>15</v>
      </c>
      <c r="E6" s="7">
        <v>15</v>
      </c>
      <c r="F6" s="7">
        <v>15</v>
      </c>
      <c r="G6" s="7">
        <v>15</v>
      </c>
      <c r="H6" s="7">
        <v>15</v>
      </c>
      <c r="I6" s="7">
        <v>15</v>
      </c>
      <c r="J6" s="7">
        <v>15</v>
      </c>
      <c r="K6" s="7">
        <v>15</v>
      </c>
      <c r="L6" s="7">
        <v>15</v>
      </c>
      <c r="M6" s="7">
        <v>15</v>
      </c>
      <c r="N6" s="7">
        <v>15</v>
      </c>
      <c r="O6" s="7">
        <v>15</v>
      </c>
      <c r="P6" s="7">
        <v>15</v>
      </c>
      <c r="Q6" s="7">
        <v>15</v>
      </c>
      <c r="R6" s="7">
        <v>15</v>
      </c>
      <c r="S6" s="7">
        <v>15</v>
      </c>
      <c r="T6" s="7">
        <v>15</v>
      </c>
      <c r="U6" s="7">
        <v>15</v>
      </c>
      <c r="V6" s="7">
        <v>15</v>
      </c>
      <c r="W6" s="7">
        <v>15</v>
      </c>
      <c r="X6" s="7">
        <v>15</v>
      </c>
      <c r="Y6" s="7">
        <v>15</v>
      </c>
      <c r="Z6" s="7">
        <v>15</v>
      </c>
      <c r="AA6" s="7">
        <v>15</v>
      </c>
      <c r="AB6" s="7">
        <v>15</v>
      </c>
      <c r="AC6" s="7">
        <v>15</v>
      </c>
      <c r="AD6" s="7">
        <v>15</v>
      </c>
      <c r="AE6" s="7">
        <v>15</v>
      </c>
      <c r="AF6" s="7">
        <v>15</v>
      </c>
      <c r="AG6" s="7">
        <v>15</v>
      </c>
      <c r="AH6" s="7">
        <v>15</v>
      </c>
      <c r="AI6" s="7">
        <v>15</v>
      </c>
      <c r="AJ6" s="7">
        <v>15</v>
      </c>
      <c r="AK6" s="7">
        <v>15</v>
      </c>
      <c r="AL6" s="7">
        <v>15</v>
      </c>
      <c r="AM6" s="7">
        <v>15</v>
      </c>
      <c r="AN6" s="7">
        <v>15</v>
      </c>
      <c r="AO6" s="7">
        <v>15</v>
      </c>
      <c r="AP6" s="7">
        <v>15</v>
      </c>
      <c r="AQ6" s="7">
        <v>15</v>
      </c>
      <c r="AR6" s="7">
        <v>15</v>
      </c>
      <c r="AS6" s="7">
        <v>15</v>
      </c>
      <c r="AT6" s="7">
        <v>15</v>
      </c>
      <c r="AU6" s="7">
        <v>15</v>
      </c>
      <c r="AV6" s="7">
        <v>15</v>
      </c>
      <c r="AW6" s="7">
        <v>15</v>
      </c>
      <c r="AX6" s="7">
        <v>15</v>
      </c>
      <c r="AY6" s="7">
        <v>15</v>
      </c>
      <c r="AZ6" s="7">
        <v>15</v>
      </c>
      <c r="BA6" s="7">
        <v>15</v>
      </c>
      <c r="BB6" s="7">
        <v>15</v>
      </c>
      <c r="BC6" s="7">
        <v>15</v>
      </c>
      <c r="BD6" s="7">
        <v>15</v>
      </c>
      <c r="BE6" s="7">
        <v>15</v>
      </c>
      <c r="BF6" s="7">
        <v>15</v>
      </c>
      <c r="BG6" s="7">
        <v>15</v>
      </c>
      <c r="BH6" s="7">
        <v>15</v>
      </c>
      <c r="BI6" s="7">
        <v>15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</row>
    <row r="7" spans="1:181" x14ac:dyDescent="0.25">
      <c r="A7" s="1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</row>
    <row r="8" spans="1:181" x14ac:dyDescent="0.25">
      <c r="A8" s="1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s="4">
        <v>10</v>
      </c>
      <c r="BK8" s="4">
        <v>10</v>
      </c>
      <c r="BL8" s="4">
        <v>10</v>
      </c>
      <c r="BM8" s="4">
        <v>10</v>
      </c>
      <c r="BN8" s="4">
        <v>10</v>
      </c>
      <c r="BO8" s="4">
        <v>10</v>
      </c>
      <c r="BP8" s="4">
        <v>10</v>
      </c>
      <c r="BQ8" s="4">
        <v>10</v>
      </c>
      <c r="BR8" s="4">
        <v>10</v>
      </c>
      <c r="BS8" s="4">
        <v>10</v>
      </c>
      <c r="BT8" s="4">
        <v>10</v>
      </c>
      <c r="BU8" s="4">
        <v>10</v>
      </c>
      <c r="BV8" s="4">
        <v>10</v>
      </c>
      <c r="BW8" s="4">
        <v>10</v>
      </c>
      <c r="BX8" s="4">
        <v>10</v>
      </c>
      <c r="BY8" s="4">
        <v>10</v>
      </c>
      <c r="BZ8" s="4">
        <v>10</v>
      </c>
      <c r="CA8" s="4">
        <v>10</v>
      </c>
      <c r="CB8" s="4">
        <v>10</v>
      </c>
      <c r="CC8" s="4">
        <v>10</v>
      </c>
      <c r="CD8" s="4">
        <v>10</v>
      </c>
      <c r="CE8" s="4">
        <v>10</v>
      </c>
      <c r="CF8" s="4">
        <v>10</v>
      </c>
      <c r="CG8" s="4">
        <v>10</v>
      </c>
      <c r="CH8" s="4">
        <v>10</v>
      </c>
      <c r="CI8" s="4">
        <v>10</v>
      </c>
      <c r="CJ8" s="4">
        <v>10</v>
      </c>
      <c r="CK8" s="4">
        <v>10</v>
      </c>
      <c r="CL8" s="4">
        <v>10</v>
      </c>
      <c r="CM8" s="4">
        <v>10</v>
      </c>
      <c r="CN8" s="4">
        <v>10</v>
      </c>
      <c r="CO8" s="4">
        <v>10</v>
      </c>
      <c r="CP8" s="4">
        <v>10</v>
      </c>
      <c r="CQ8" s="4">
        <v>10</v>
      </c>
      <c r="CR8" s="4">
        <v>10</v>
      </c>
      <c r="CS8" s="4">
        <v>10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</row>
    <row r="9" spans="1:181" x14ac:dyDescent="0.25">
      <c r="A9" s="1">
        <v>7</v>
      </c>
      <c r="B9" s="7">
        <v>15</v>
      </c>
      <c r="C9" s="7">
        <v>15</v>
      </c>
      <c r="D9" s="7">
        <v>15</v>
      </c>
      <c r="E9" s="7">
        <v>15</v>
      </c>
      <c r="F9" s="7">
        <v>15</v>
      </c>
      <c r="G9" s="7">
        <v>15</v>
      </c>
      <c r="H9" s="7">
        <v>15</v>
      </c>
      <c r="I9" s="7">
        <v>15</v>
      </c>
      <c r="J9" s="7">
        <v>15</v>
      </c>
      <c r="K9" s="7">
        <v>15</v>
      </c>
      <c r="L9" s="7">
        <v>15</v>
      </c>
      <c r="M9" s="7">
        <v>15</v>
      </c>
      <c r="N9" s="7">
        <v>15</v>
      </c>
      <c r="O9" s="7">
        <v>15</v>
      </c>
      <c r="P9" s="7">
        <v>15</v>
      </c>
      <c r="Q9" s="7">
        <v>15</v>
      </c>
      <c r="R9" s="7">
        <v>15</v>
      </c>
      <c r="S9" s="7">
        <v>15</v>
      </c>
      <c r="T9" s="7">
        <v>15</v>
      </c>
      <c r="U9" s="7">
        <v>15</v>
      </c>
      <c r="V9" s="7">
        <v>15</v>
      </c>
      <c r="W9" s="7">
        <v>15</v>
      </c>
      <c r="X9" s="7">
        <v>15</v>
      </c>
      <c r="Y9" s="7">
        <v>15</v>
      </c>
      <c r="Z9" s="7">
        <v>15</v>
      </c>
      <c r="AA9" s="7">
        <v>15</v>
      </c>
      <c r="AB9" s="7">
        <v>15</v>
      </c>
      <c r="AC9" s="7">
        <v>15</v>
      </c>
      <c r="AD9" s="7">
        <v>15</v>
      </c>
      <c r="AE9" s="7">
        <v>15</v>
      </c>
      <c r="AF9" s="7">
        <v>15</v>
      </c>
      <c r="AG9" s="7">
        <v>15</v>
      </c>
      <c r="AH9" s="7">
        <v>15</v>
      </c>
      <c r="AI9" s="7">
        <v>15</v>
      </c>
      <c r="AJ9" s="7">
        <v>15</v>
      </c>
      <c r="AK9" s="7">
        <v>15</v>
      </c>
      <c r="AL9" s="7">
        <v>15</v>
      </c>
      <c r="AM9" s="7">
        <v>15</v>
      </c>
      <c r="AN9" s="7">
        <v>15</v>
      </c>
      <c r="AO9" s="7">
        <v>15</v>
      </c>
      <c r="AP9" s="7">
        <v>15</v>
      </c>
      <c r="AQ9" s="7">
        <v>15</v>
      </c>
      <c r="AR9" s="7">
        <v>15</v>
      </c>
      <c r="AS9" s="7">
        <v>15</v>
      </c>
      <c r="AT9" s="7">
        <v>15</v>
      </c>
      <c r="AU9" s="7">
        <v>15</v>
      </c>
      <c r="AV9" s="7">
        <v>15</v>
      </c>
      <c r="AW9" s="7">
        <v>15</v>
      </c>
      <c r="AX9" s="7">
        <v>15</v>
      </c>
      <c r="AY9" s="7">
        <v>15</v>
      </c>
      <c r="AZ9" s="7">
        <v>15</v>
      </c>
      <c r="BA9" s="7">
        <v>15</v>
      </c>
      <c r="BB9" s="7">
        <v>15</v>
      </c>
      <c r="BC9" s="7">
        <v>15</v>
      </c>
      <c r="BD9" s="7">
        <v>15</v>
      </c>
      <c r="BE9" s="7">
        <v>15</v>
      </c>
      <c r="BF9" s="7">
        <v>15</v>
      </c>
      <c r="BG9" s="7">
        <v>15</v>
      </c>
      <c r="BH9" s="7">
        <v>15</v>
      </c>
      <c r="BI9" s="7">
        <v>15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</row>
    <row r="10" spans="1:181" x14ac:dyDescent="0.25">
      <c r="A10" s="1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 s="5">
        <v>5</v>
      </c>
      <c r="CU10" s="5">
        <v>5</v>
      </c>
      <c r="CV10" s="5">
        <v>5</v>
      </c>
      <c r="CW10" s="5">
        <v>5</v>
      </c>
      <c r="CX10" s="5">
        <v>5</v>
      </c>
      <c r="CY10" s="5">
        <v>5</v>
      </c>
      <c r="CZ10" s="5">
        <v>5</v>
      </c>
      <c r="DA10" s="5">
        <v>5</v>
      </c>
      <c r="DB10" s="5">
        <v>5</v>
      </c>
      <c r="DC10" s="5">
        <v>5</v>
      </c>
      <c r="DD10" s="5">
        <v>5</v>
      </c>
      <c r="DE10" s="5">
        <v>5</v>
      </c>
      <c r="DF10" s="5">
        <v>5</v>
      </c>
      <c r="DG10" s="5">
        <v>5</v>
      </c>
      <c r="DH10" s="5">
        <v>5</v>
      </c>
      <c r="DI10" s="5">
        <v>5</v>
      </c>
      <c r="DJ10" s="5">
        <v>5</v>
      </c>
      <c r="DK10" s="5">
        <v>5</v>
      </c>
      <c r="DL10" s="5">
        <v>5</v>
      </c>
      <c r="DM10" s="5">
        <v>5</v>
      </c>
      <c r="DN10" s="5">
        <v>5</v>
      </c>
      <c r="DO10" s="5">
        <v>5</v>
      </c>
      <c r="DP10" s="5">
        <v>5</v>
      </c>
      <c r="DQ10" s="5">
        <v>5</v>
      </c>
      <c r="DR10" s="5">
        <v>5</v>
      </c>
      <c r="DS10" s="5">
        <v>5</v>
      </c>
      <c r="DT10" s="5">
        <v>5</v>
      </c>
      <c r="DU10" s="5">
        <v>5</v>
      </c>
      <c r="DV10" s="5">
        <v>5</v>
      </c>
      <c r="DW10" s="5">
        <v>5</v>
      </c>
      <c r="DX10" s="5">
        <v>5</v>
      </c>
      <c r="DY10" s="5">
        <v>5</v>
      </c>
      <c r="DZ10" s="5">
        <v>5</v>
      </c>
      <c r="EA10" s="5">
        <v>5</v>
      </c>
      <c r="EB10" s="5">
        <v>5</v>
      </c>
      <c r="EC10" s="5">
        <v>5</v>
      </c>
      <c r="ED10" s="5">
        <v>5</v>
      </c>
      <c r="EE10" s="5">
        <v>5</v>
      </c>
      <c r="EF10" s="5">
        <v>5</v>
      </c>
      <c r="EG10" s="5">
        <v>5</v>
      </c>
      <c r="EH10" s="5">
        <v>5</v>
      </c>
      <c r="EI10" s="5">
        <v>5</v>
      </c>
      <c r="EJ10" s="5">
        <v>5</v>
      </c>
      <c r="EK10" s="5">
        <v>5</v>
      </c>
      <c r="EL10" s="5">
        <v>5</v>
      </c>
      <c r="EM10" s="5">
        <v>5</v>
      </c>
      <c r="EN10" s="5">
        <v>5</v>
      </c>
      <c r="EO10" s="5">
        <v>5</v>
      </c>
      <c r="EP10" s="5">
        <v>5</v>
      </c>
      <c r="EQ10" s="5">
        <v>5</v>
      </c>
      <c r="ER10" s="5">
        <v>5</v>
      </c>
      <c r="ES10" s="5">
        <v>5</v>
      </c>
      <c r="ET10" s="5">
        <v>5</v>
      </c>
      <c r="EU10" s="5">
        <v>5</v>
      </c>
      <c r="EV10" s="5">
        <v>5</v>
      </c>
      <c r="EW10" s="5">
        <v>5</v>
      </c>
      <c r="EX10" s="5">
        <v>5</v>
      </c>
      <c r="EY10" s="5">
        <v>5</v>
      </c>
      <c r="EZ10" s="5">
        <v>5</v>
      </c>
      <c r="FA10" s="5">
        <v>5</v>
      </c>
      <c r="FB10" s="5">
        <v>5</v>
      </c>
      <c r="FC10" s="5">
        <v>5</v>
      </c>
      <c r="FD10" s="5">
        <v>5</v>
      </c>
      <c r="FE10" s="5">
        <v>5</v>
      </c>
      <c r="FF10" s="5">
        <v>5</v>
      </c>
      <c r="FG10" s="5">
        <v>5</v>
      </c>
      <c r="FH10" s="5">
        <v>5</v>
      </c>
      <c r="FI10" s="5">
        <v>5</v>
      </c>
      <c r="FJ10" s="5">
        <v>5</v>
      </c>
      <c r="FK10" s="5">
        <v>5</v>
      </c>
      <c r="FL10" s="5">
        <v>5</v>
      </c>
      <c r="FM10" s="5">
        <v>5</v>
      </c>
      <c r="FN10" s="5">
        <v>5</v>
      </c>
      <c r="FO10" s="5">
        <v>5</v>
      </c>
      <c r="FP10" s="5">
        <v>5</v>
      </c>
      <c r="FQ10" s="5">
        <v>5</v>
      </c>
      <c r="FR10" s="5">
        <v>5</v>
      </c>
      <c r="FS10" s="5">
        <v>5</v>
      </c>
      <c r="FT10" s="5">
        <v>5</v>
      </c>
      <c r="FU10" s="5">
        <v>5</v>
      </c>
      <c r="FV10" s="5">
        <v>5</v>
      </c>
      <c r="FW10" s="5">
        <v>5</v>
      </c>
      <c r="FX10" s="5">
        <v>5</v>
      </c>
      <c r="FY10" s="5">
        <v>5</v>
      </c>
    </row>
    <row r="11" spans="1:181" x14ac:dyDescent="0.25">
      <c r="A11" s="1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</row>
    <row r="12" spans="1:181" x14ac:dyDescent="0.25">
      <c r="A12" s="1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 s="5">
        <v>5</v>
      </c>
      <c r="CU12" s="5">
        <v>5</v>
      </c>
      <c r="CV12" s="5">
        <v>5</v>
      </c>
      <c r="CW12" s="5">
        <v>5</v>
      </c>
      <c r="CX12" s="5">
        <v>5</v>
      </c>
      <c r="CY12" s="5">
        <v>5</v>
      </c>
      <c r="CZ12" s="5">
        <v>5</v>
      </c>
      <c r="DA12" s="5">
        <v>5</v>
      </c>
      <c r="DB12" s="5">
        <v>5</v>
      </c>
      <c r="DC12" s="5">
        <v>5</v>
      </c>
      <c r="DD12" s="5">
        <v>5</v>
      </c>
      <c r="DE12" s="5">
        <v>5</v>
      </c>
      <c r="DF12" s="5">
        <v>5</v>
      </c>
      <c r="DG12" s="5">
        <v>5</v>
      </c>
      <c r="DH12" s="5">
        <v>5</v>
      </c>
      <c r="DI12" s="5">
        <v>5</v>
      </c>
      <c r="DJ12" s="5">
        <v>5</v>
      </c>
      <c r="DK12" s="5">
        <v>5</v>
      </c>
      <c r="DL12" s="5">
        <v>5</v>
      </c>
      <c r="DM12" s="5">
        <v>5</v>
      </c>
      <c r="DN12" s="5">
        <v>5</v>
      </c>
      <c r="DO12" s="5">
        <v>5</v>
      </c>
      <c r="DP12" s="5">
        <v>5</v>
      </c>
      <c r="DQ12" s="5">
        <v>5</v>
      </c>
      <c r="DR12" s="5">
        <v>5</v>
      </c>
      <c r="DS12" s="5">
        <v>5</v>
      </c>
      <c r="DT12" s="5">
        <v>5</v>
      </c>
      <c r="DU12" s="5">
        <v>5</v>
      </c>
      <c r="DV12" s="5">
        <v>5</v>
      </c>
      <c r="DW12" s="5">
        <v>5</v>
      </c>
      <c r="DX12" s="5">
        <v>5</v>
      </c>
      <c r="DY12" s="5">
        <v>5</v>
      </c>
      <c r="DZ12" s="5">
        <v>5</v>
      </c>
      <c r="EA12" s="5">
        <v>5</v>
      </c>
      <c r="EB12" s="5">
        <v>5</v>
      </c>
      <c r="EC12" s="5">
        <v>5</v>
      </c>
      <c r="ED12" s="5">
        <v>5</v>
      </c>
      <c r="EE12" s="5">
        <v>5</v>
      </c>
      <c r="EF12" s="5">
        <v>5</v>
      </c>
      <c r="EG12" s="5">
        <v>5</v>
      </c>
      <c r="EH12" s="5">
        <v>5</v>
      </c>
      <c r="EI12" s="5">
        <v>5</v>
      </c>
      <c r="EJ12" s="5">
        <v>5</v>
      </c>
      <c r="EK12" s="5">
        <v>5</v>
      </c>
      <c r="EL12" s="5">
        <v>5</v>
      </c>
      <c r="EM12" s="5">
        <v>5</v>
      </c>
      <c r="EN12" s="5">
        <v>5</v>
      </c>
      <c r="EO12" s="5">
        <v>5</v>
      </c>
      <c r="EP12" s="5">
        <v>5</v>
      </c>
      <c r="EQ12" s="5">
        <v>5</v>
      </c>
      <c r="ER12" s="5">
        <v>5</v>
      </c>
      <c r="ES12" s="5">
        <v>5</v>
      </c>
      <c r="ET12" s="5">
        <v>5</v>
      </c>
      <c r="EU12" s="5">
        <v>5</v>
      </c>
      <c r="EV12" s="5">
        <v>5</v>
      </c>
      <c r="EW12" s="5">
        <v>5</v>
      </c>
      <c r="EX12" s="5">
        <v>5</v>
      </c>
      <c r="EY12" s="5">
        <v>5</v>
      </c>
      <c r="EZ12" s="5">
        <v>5</v>
      </c>
      <c r="FA12" s="5">
        <v>5</v>
      </c>
      <c r="FB12" s="5">
        <v>5</v>
      </c>
      <c r="FC12" s="5">
        <v>5</v>
      </c>
      <c r="FD12" s="5">
        <v>5</v>
      </c>
      <c r="FE12" s="5">
        <v>5</v>
      </c>
      <c r="FF12" s="5">
        <v>5</v>
      </c>
      <c r="FG12" s="5">
        <v>5</v>
      </c>
      <c r="FH12" s="5">
        <v>5</v>
      </c>
      <c r="FI12" s="5">
        <v>5</v>
      </c>
      <c r="FJ12" s="5">
        <v>5</v>
      </c>
      <c r="FK12" s="5">
        <v>5</v>
      </c>
      <c r="FL12" s="5">
        <v>5</v>
      </c>
      <c r="FM12" s="5">
        <v>5</v>
      </c>
      <c r="FN12" s="5">
        <v>5</v>
      </c>
      <c r="FO12" s="5">
        <v>5</v>
      </c>
      <c r="FP12" s="5">
        <v>5</v>
      </c>
      <c r="FQ12" s="5">
        <v>5</v>
      </c>
      <c r="FR12" s="5">
        <v>5</v>
      </c>
      <c r="FS12" s="5">
        <v>5</v>
      </c>
      <c r="FT12" s="5">
        <v>5</v>
      </c>
      <c r="FU12" s="5">
        <v>5</v>
      </c>
      <c r="FV12" s="5">
        <v>5</v>
      </c>
      <c r="FW12" s="5">
        <v>5</v>
      </c>
      <c r="FX12" s="5">
        <v>5</v>
      </c>
      <c r="FY12" s="5">
        <v>5</v>
      </c>
    </row>
    <row r="13" spans="1:181" x14ac:dyDescent="0.25">
      <c r="A13" s="1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 s="5">
        <v>5</v>
      </c>
      <c r="CU13" s="5">
        <v>5</v>
      </c>
      <c r="CV13" s="5">
        <v>5</v>
      </c>
      <c r="CW13" s="5">
        <v>5</v>
      </c>
      <c r="CX13" s="5">
        <v>5</v>
      </c>
      <c r="CY13" s="5">
        <v>5</v>
      </c>
      <c r="CZ13" s="5">
        <v>5</v>
      </c>
      <c r="DA13" s="5">
        <v>5</v>
      </c>
      <c r="DB13" s="5">
        <v>5</v>
      </c>
      <c r="DC13" s="5">
        <v>5</v>
      </c>
      <c r="DD13" s="5">
        <v>5</v>
      </c>
      <c r="DE13" s="5">
        <v>5</v>
      </c>
      <c r="DF13" s="5">
        <v>5</v>
      </c>
      <c r="DG13" s="5">
        <v>5</v>
      </c>
      <c r="DH13" s="5">
        <v>5</v>
      </c>
      <c r="DI13" s="5">
        <v>5</v>
      </c>
      <c r="DJ13" s="5">
        <v>5</v>
      </c>
      <c r="DK13" s="5">
        <v>5</v>
      </c>
      <c r="DL13" s="5">
        <v>5</v>
      </c>
      <c r="DM13" s="5">
        <v>5</v>
      </c>
      <c r="DN13" s="5">
        <v>5</v>
      </c>
      <c r="DO13" s="5">
        <v>5</v>
      </c>
      <c r="DP13" s="5">
        <v>5</v>
      </c>
      <c r="DQ13" s="5">
        <v>5</v>
      </c>
      <c r="DR13" s="5">
        <v>5</v>
      </c>
      <c r="DS13" s="5">
        <v>5</v>
      </c>
      <c r="DT13" s="5">
        <v>5</v>
      </c>
      <c r="DU13" s="5">
        <v>5</v>
      </c>
      <c r="DV13" s="5">
        <v>5</v>
      </c>
      <c r="DW13" s="5">
        <v>5</v>
      </c>
      <c r="DX13" s="5">
        <v>5</v>
      </c>
      <c r="DY13" s="5">
        <v>5</v>
      </c>
      <c r="DZ13" s="5">
        <v>5</v>
      </c>
      <c r="EA13" s="5">
        <v>5</v>
      </c>
      <c r="EB13" s="5">
        <v>5</v>
      </c>
      <c r="EC13" s="5">
        <v>5</v>
      </c>
      <c r="ED13" s="5">
        <v>5</v>
      </c>
      <c r="EE13" s="5">
        <v>5</v>
      </c>
      <c r="EF13" s="5">
        <v>5</v>
      </c>
      <c r="EG13" s="5">
        <v>5</v>
      </c>
      <c r="EH13" s="5">
        <v>5</v>
      </c>
      <c r="EI13" s="5">
        <v>5</v>
      </c>
      <c r="EJ13" s="5">
        <v>5</v>
      </c>
      <c r="EK13" s="5">
        <v>5</v>
      </c>
      <c r="EL13" s="5">
        <v>5</v>
      </c>
      <c r="EM13" s="5">
        <v>5</v>
      </c>
      <c r="EN13" s="5">
        <v>5</v>
      </c>
      <c r="EO13" s="5">
        <v>5</v>
      </c>
      <c r="EP13" s="5">
        <v>5</v>
      </c>
      <c r="EQ13" s="5">
        <v>5</v>
      </c>
      <c r="ER13" s="5">
        <v>5</v>
      </c>
      <c r="ES13" s="5">
        <v>5</v>
      </c>
      <c r="ET13" s="5">
        <v>5</v>
      </c>
      <c r="EU13" s="5">
        <v>5</v>
      </c>
      <c r="EV13" s="5">
        <v>5</v>
      </c>
      <c r="EW13" s="5">
        <v>5</v>
      </c>
      <c r="EX13" s="5">
        <v>5</v>
      </c>
      <c r="EY13" s="5">
        <v>5</v>
      </c>
      <c r="EZ13" s="5">
        <v>5</v>
      </c>
      <c r="FA13" s="5">
        <v>5</v>
      </c>
      <c r="FB13" s="5">
        <v>5</v>
      </c>
      <c r="FC13" s="5">
        <v>5</v>
      </c>
      <c r="FD13" s="5">
        <v>5</v>
      </c>
      <c r="FE13" s="5">
        <v>5</v>
      </c>
      <c r="FF13" s="5">
        <v>5</v>
      </c>
      <c r="FG13" s="5">
        <v>5</v>
      </c>
      <c r="FH13" s="5">
        <v>5</v>
      </c>
      <c r="FI13" s="5">
        <v>5</v>
      </c>
      <c r="FJ13" s="5">
        <v>5</v>
      </c>
      <c r="FK13" s="5">
        <v>5</v>
      </c>
      <c r="FL13" s="5">
        <v>5</v>
      </c>
      <c r="FM13" s="5">
        <v>5</v>
      </c>
      <c r="FN13" s="5">
        <v>5</v>
      </c>
      <c r="FO13" s="5">
        <v>5</v>
      </c>
      <c r="FP13" s="5">
        <v>5</v>
      </c>
      <c r="FQ13" s="5">
        <v>5</v>
      </c>
      <c r="FR13" s="5">
        <v>5</v>
      </c>
      <c r="FS13" s="5">
        <v>5</v>
      </c>
      <c r="FT13" s="5">
        <v>5</v>
      </c>
      <c r="FU13" s="5">
        <v>5</v>
      </c>
      <c r="FV13" s="5">
        <v>5</v>
      </c>
      <c r="FW13" s="5">
        <v>5</v>
      </c>
      <c r="FX13" s="5">
        <v>5</v>
      </c>
      <c r="FY13" s="5">
        <v>5</v>
      </c>
    </row>
    <row r="14" spans="1:181" x14ac:dyDescent="0.25">
      <c r="A14" s="1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 s="4">
        <v>10</v>
      </c>
      <c r="BK14" s="4">
        <v>10</v>
      </c>
      <c r="BL14" s="4">
        <v>10</v>
      </c>
      <c r="BM14" s="4">
        <v>10</v>
      </c>
      <c r="BN14" s="4">
        <v>10</v>
      </c>
      <c r="BO14" s="4">
        <v>10</v>
      </c>
      <c r="BP14" s="4">
        <v>10</v>
      </c>
      <c r="BQ14" s="4">
        <v>10</v>
      </c>
      <c r="BR14" s="4">
        <v>10</v>
      </c>
      <c r="BS14" s="4">
        <v>10</v>
      </c>
      <c r="BT14" s="4">
        <v>10</v>
      </c>
      <c r="BU14" s="4">
        <v>10</v>
      </c>
      <c r="BV14" s="4">
        <v>10</v>
      </c>
      <c r="BW14" s="4">
        <v>10</v>
      </c>
      <c r="BX14" s="4">
        <v>10</v>
      </c>
      <c r="BY14" s="4">
        <v>10</v>
      </c>
      <c r="BZ14" s="4">
        <v>10</v>
      </c>
      <c r="CA14" s="4">
        <v>10</v>
      </c>
      <c r="CB14" s="4">
        <v>10</v>
      </c>
      <c r="CC14" s="4">
        <v>10</v>
      </c>
      <c r="CD14" s="4">
        <v>10</v>
      </c>
      <c r="CE14" s="4">
        <v>10</v>
      </c>
      <c r="CF14" s="4">
        <v>10</v>
      </c>
      <c r="CG14" s="4">
        <v>10</v>
      </c>
      <c r="CH14" s="4">
        <v>10</v>
      </c>
      <c r="CI14" s="4">
        <v>10</v>
      </c>
      <c r="CJ14" s="4">
        <v>10</v>
      </c>
      <c r="CK14" s="4">
        <v>10</v>
      </c>
      <c r="CL14" s="4">
        <v>10</v>
      </c>
      <c r="CM14" s="4">
        <v>10</v>
      </c>
      <c r="CN14" s="4">
        <v>10</v>
      </c>
      <c r="CO14" s="4">
        <v>10</v>
      </c>
      <c r="CP14" s="4">
        <v>10</v>
      </c>
      <c r="CQ14" s="4">
        <v>10</v>
      </c>
      <c r="CR14" s="4">
        <v>10</v>
      </c>
      <c r="CS14" s="4">
        <v>10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</row>
    <row r="15" spans="1:181" x14ac:dyDescent="0.25">
      <c r="A15" s="1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 s="5">
        <v>5</v>
      </c>
      <c r="CU15" s="5">
        <v>5</v>
      </c>
      <c r="CV15" s="5">
        <v>5</v>
      </c>
      <c r="CW15" s="5">
        <v>5</v>
      </c>
      <c r="CX15" s="5">
        <v>5</v>
      </c>
      <c r="CY15" s="5">
        <v>5</v>
      </c>
      <c r="CZ15" s="5">
        <v>5</v>
      </c>
      <c r="DA15" s="5">
        <v>5</v>
      </c>
      <c r="DB15" s="5">
        <v>5</v>
      </c>
      <c r="DC15" s="5">
        <v>5</v>
      </c>
      <c r="DD15" s="5">
        <v>5</v>
      </c>
      <c r="DE15" s="5">
        <v>5</v>
      </c>
      <c r="DF15" s="5">
        <v>5</v>
      </c>
      <c r="DG15" s="5">
        <v>5</v>
      </c>
      <c r="DH15" s="5">
        <v>5</v>
      </c>
      <c r="DI15" s="5">
        <v>5</v>
      </c>
      <c r="DJ15" s="5">
        <v>5</v>
      </c>
      <c r="DK15" s="5">
        <v>5</v>
      </c>
      <c r="DL15" s="5">
        <v>5</v>
      </c>
      <c r="DM15" s="5">
        <v>5</v>
      </c>
      <c r="DN15" s="5">
        <v>5</v>
      </c>
      <c r="DO15" s="5">
        <v>5</v>
      </c>
      <c r="DP15" s="5">
        <v>5</v>
      </c>
      <c r="DQ15" s="5">
        <v>5</v>
      </c>
      <c r="DR15" s="5">
        <v>5</v>
      </c>
      <c r="DS15" s="5">
        <v>5</v>
      </c>
      <c r="DT15" s="5">
        <v>5</v>
      </c>
      <c r="DU15" s="5">
        <v>5</v>
      </c>
      <c r="DV15" s="5">
        <v>5</v>
      </c>
      <c r="DW15" s="5">
        <v>5</v>
      </c>
      <c r="DX15" s="5">
        <v>5</v>
      </c>
      <c r="DY15" s="5">
        <v>5</v>
      </c>
      <c r="DZ15" s="5">
        <v>5</v>
      </c>
      <c r="EA15" s="5">
        <v>5</v>
      </c>
      <c r="EB15" s="5">
        <v>5</v>
      </c>
      <c r="EC15" s="5">
        <v>5</v>
      </c>
      <c r="ED15" s="5">
        <v>5</v>
      </c>
      <c r="EE15" s="5">
        <v>5</v>
      </c>
      <c r="EF15" s="5">
        <v>5</v>
      </c>
      <c r="EG15" s="5">
        <v>5</v>
      </c>
      <c r="EH15" s="5">
        <v>5</v>
      </c>
      <c r="EI15" s="5">
        <v>5</v>
      </c>
      <c r="EJ15" s="5">
        <v>5</v>
      </c>
      <c r="EK15" s="5">
        <v>5</v>
      </c>
      <c r="EL15" s="5">
        <v>5</v>
      </c>
      <c r="EM15" s="5">
        <v>5</v>
      </c>
      <c r="EN15" s="5">
        <v>5</v>
      </c>
      <c r="EO15" s="5">
        <v>5</v>
      </c>
      <c r="EP15" s="5">
        <v>5</v>
      </c>
      <c r="EQ15" s="5">
        <v>5</v>
      </c>
      <c r="ER15" s="5">
        <v>5</v>
      </c>
      <c r="ES15" s="5">
        <v>5</v>
      </c>
      <c r="ET15" s="5">
        <v>5</v>
      </c>
      <c r="EU15" s="5">
        <v>5</v>
      </c>
      <c r="EV15" s="5">
        <v>5</v>
      </c>
      <c r="EW15" s="5">
        <v>5</v>
      </c>
      <c r="EX15" s="5">
        <v>5</v>
      </c>
      <c r="EY15" s="5">
        <v>5</v>
      </c>
      <c r="EZ15" s="5">
        <v>5</v>
      </c>
      <c r="FA15" s="5">
        <v>5</v>
      </c>
      <c r="FB15" s="5">
        <v>5</v>
      </c>
      <c r="FC15" s="5">
        <v>5</v>
      </c>
      <c r="FD15" s="5">
        <v>5</v>
      </c>
      <c r="FE15" s="5">
        <v>5</v>
      </c>
      <c r="FF15" s="5">
        <v>5</v>
      </c>
      <c r="FG15" s="5">
        <v>5</v>
      </c>
      <c r="FH15" s="5">
        <v>5</v>
      </c>
      <c r="FI15" s="5">
        <v>5</v>
      </c>
      <c r="FJ15" s="5">
        <v>5</v>
      </c>
      <c r="FK15" s="5">
        <v>5</v>
      </c>
      <c r="FL15" s="5">
        <v>5</v>
      </c>
      <c r="FM15" s="5">
        <v>5</v>
      </c>
      <c r="FN15" s="5">
        <v>5</v>
      </c>
      <c r="FO15" s="5">
        <v>5</v>
      </c>
      <c r="FP15" s="5">
        <v>5</v>
      </c>
      <c r="FQ15" s="5">
        <v>5</v>
      </c>
      <c r="FR15" s="5">
        <v>5</v>
      </c>
      <c r="FS15" s="5">
        <v>5</v>
      </c>
      <c r="FT15" s="5">
        <v>5</v>
      </c>
      <c r="FU15" s="5">
        <v>5</v>
      </c>
      <c r="FV15" s="5">
        <v>5</v>
      </c>
      <c r="FW15" s="5">
        <v>5</v>
      </c>
      <c r="FX15" s="5">
        <v>5</v>
      </c>
      <c r="FY15" s="5">
        <v>5</v>
      </c>
    </row>
    <row r="16" spans="1:181" x14ac:dyDescent="0.25">
      <c r="A16" s="1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 s="4">
        <v>10</v>
      </c>
      <c r="BK16" s="4">
        <v>10</v>
      </c>
      <c r="BL16" s="4">
        <v>10</v>
      </c>
      <c r="BM16" s="4">
        <v>10</v>
      </c>
      <c r="BN16" s="4">
        <v>10</v>
      </c>
      <c r="BO16" s="4">
        <v>10</v>
      </c>
      <c r="BP16" s="4">
        <v>10</v>
      </c>
      <c r="BQ16" s="4">
        <v>10</v>
      </c>
      <c r="BR16" s="4">
        <v>10</v>
      </c>
      <c r="BS16" s="4">
        <v>10</v>
      </c>
      <c r="BT16" s="4">
        <v>10</v>
      </c>
      <c r="BU16" s="4">
        <v>10</v>
      </c>
      <c r="BV16" s="4">
        <v>10</v>
      </c>
      <c r="BW16" s="4">
        <v>10</v>
      </c>
      <c r="BX16" s="4">
        <v>10</v>
      </c>
      <c r="BY16" s="4">
        <v>10</v>
      </c>
      <c r="BZ16" s="4">
        <v>10</v>
      </c>
      <c r="CA16" s="4">
        <v>10</v>
      </c>
      <c r="CB16" s="4">
        <v>10</v>
      </c>
      <c r="CC16" s="4">
        <v>10</v>
      </c>
      <c r="CD16" s="4">
        <v>10</v>
      </c>
      <c r="CE16" s="4">
        <v>10</v>
      </c>
      <c r="CF16" s="4">
        <v>10</v>
      </c>
      <c r="CG16" s="4">
        <v>10</v>
      </c>
      <c r="CH16" s="4">
        <v>10</v>
      </c>
      <c r="CI16" s="4">
        <v>10</v>
      </c>
      <c r="CJ16" s="4">
        <v>10</v>
      </c>
      <c r="CK16" s="4">
        <v>10</v>
      </c>
      <c r="CL16" s="4">
        <v>10</v>
      </c>
      <c r="CM16" s="4">
        <v>10</v>
      </c>
      <c r="CN16" s="4">
        <v>10</v>
      </c>
      <c r="CO16" s="4">
        <v>10</v>
      </c>
      <c r="CP16" s="4">
        <v>10</v>
      </c>
      <c r="CQ16" s="4">
        <v>10</v>
      </c>
      <c r="CR16" s="4">
        <v>10</v>
      </c>
      <c r="CS16" s="4">
        <v>10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</row>
    <row r="17" spans="1:181" x14ac:dyDescent="0.25">
      <c r="A17" s="1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 s="4">
        <v>10</v>
      </c>
      <c r="BK17" s="4">
        <v>10</v>
      </c>
      <c r="BL17" s="4">
        <v>10</v>
      </c>
      <c r="BM17" s="4">
        <v>10</v>
      </c>
      <c r="BN17" s="4">
        <v>10</v>
      </c>
      <c r="BO17" s="4">
        <v>10</v>
      </c>
      <c r="BP17" s="4">
        <v>10</v>
      </c>
      <c r="BQ17" s="4">
        <v>10</v>
      </c>
      <c r="BR17" s="4">
        <v>10</v>
      </c>
      <c r="BS17" s="4">
        <v>10</v>
      </c>
      <c r="BT17" s="4">
        <v>10</v>
      </c>
      <c r="BU17" s="4">
        <v>10</v>
      </c>
      <c r="BV17" s="4">
        <v>10</v>
      </c>
      <c r="BW17" s="4">
        <v>10</v>
      </c>
      <c r="BX17" s="4">
        <v>10</v>
      </c>
      <c r="BY17" s="4">
        <v>10</v>
      </c>
      <c r="BZ17" s="4">
        <v>10</v>
      </c>
      <c r="CA17" s="4">
        <v>10</v>
      </c>
      <c r="CB17" s="4">
        <v>10</v>
      </c>
      <c r="CC17" s="4">
        <v>10</v>
      </c>
      <c r="CD17" s="4">
        <v>10</v>
      </c>
      <c r="CE17" s="4">
        <v>10</v>
      </c>
      <c r="CF17" s="4">
        <v>10</v>
      </c>
      <c r="CG17" s="4">
        <v>10</v>
      </c>
      <c r="CH17" s="4">
        <v>10</v>
      </c>
      <c r="CI17" s="4">
        <v>10</v>
      </c>
      <c r="CJ17" s="4">
        <v>10</v>
      </c>
      <c r="CK17" s="4">
        <v>10</v>
      </c>
      <c r="CL17" s="4">
        <v>10</v>
      </c>
      <c r="CM17" s="4">
        <v>10</v>
      </c>
      <c r="CN17" s="4">
        <v>10</v>
      </c>
      <c r="CO17" s="4">
        <v>10</v>
      </c>
      <c r="CP17" s="4">
        <v>10</v>
      </c>
      <c r="CQ17" s="4">
        <v>10</v>
      </c>
      <c r="CR17" s="4">
        <v>10</v>
      </c>
      <c r="CS17" s="4">
        <v>10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</row>
    <row r="18" spans="1:181" x14ac:dyDescent="0.25">
      <c r="A18" s="1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 s="5">
        <v>5</v>
      </c>
      <c r="CU18" s="5">
        <v>5</v>
      </c>
      <c r="CV18" s="5">
        <v>5</v>
      </c>
      <c r="CW18" s="5">
        <v>5</v>
      </c>
      <c r="CX18" s="5">
        <v>5</v>
      </c>
      <c r="CY18" s="5">
        <v>5</v>
      </c>
      <c r="CZ18" s="5">
        <v>5</v>
      </c>
      <c r="DA18" s="5">
        <v>5</v>
      </c>
      <c r="DB18" s="5">
        <v>5</v>
      </c>
      <c r="DC18" s="5">
        <v>5</v>
      </c>
      <c r="DD18" s="5">
        <v>5</v>
      </c>
      <c r="DE18" s="5">
        <v>5</v>
      </c>
      <c r="DF18" s="5">
        <v>5</v>
      </c>
      <c r="DG18" s="5">
        <v>5</v>
      </c>
      <c r="DH18" s="5">
        <v>5</v>
      </c>
      <c r="DI18" s="5">
        <v>5</v>
      </c>
      <c r="DJ18" s="5">
        <v>5</v>
      </c>
      <c r="DK18" s="5">
        <v>5</v>
      </c>
      <c r="DL18" s="5">
        <v>5</v>
      </c>
      <c r="DM18" s="5">
        <v>5</v>
      </c>
      <c r="DN18" s="5">
        <v>5</v>
      </c>
      <c r="DO18" s="5">
        <v>5</v>
      </c>
      <c r="DP18" s="5">
        <v>5</v>
      </c>
      <c r="DQ18" s="5">
        <v>5</v>
      </c>
      <c r="DR18" s="5">
        <v>5</v>
      </c>
      <c r="DS18" s="5">
        <v>5</v>
      </c>
      <c r="DT18" s="5">
        <v>5</v>
      </c>
      <c r="DU18" s="5">
        <v>5</v>
      </c>
      <c r="DV18" s="5">
        <v>5</v>
      </c>
      <c r="DW18" s="5">
        <v>5</v>
      </c>
      <c r="DX18" s="5">
        <v>5</v>
      </c>
      <c r="DY18" s="5">
        <v>5</v>
      </c>
      <c r="DZ18" s="5">
        <v>5</v>
      </c>
      <c r="EA18" s="5">
        <v>5</v>
      </c>
      <c r="EB18" s="5">
        <v>5</v>
      </c>
      <c r="EC18" s="5">
        <v>5</v>
      </c>
      <c r="ED18" s="5">
        <v>5</v>
      </c>
      <c r="EE18" s="5">
        <v>5</v>
      </c>
      <c r="EF18" s="5">
        <v>5</v>
      </c>
      <c r="EG18" s="5">
        <v>5</v>
      </c>
      <c r="EH18" s="5">
        <v>5</v>
      </c>
      <c r="EI18" s="5">
        <v>5</v>
      </c>
      <c r="EJ18" s="5">
        <v>5</v>
      </c>
      <c r="EK18" s="5">
        <v>5</v>
      </c>
      <c r="EL18" s="5">
        <v>5</v>
      </c>
      <c r="EM18" s="5">
        <v>5</v>
      </c>
      <c r="EN18" s="5">
        <v>5</v>
      </c>
      <c r="EO18" s="5">
        <v>5</v>
      </c>
      <c r="EP18" s="5">
        <v>5</v>
      </c>
      <c r="EQ18" s="5">
        <v>5</v>
      </c>
      <c r="ER18" s="5">
        <v>5</v>
      </c>
      <c r="ES18" s="5">
        <v>5</v>
      </c>
      <c r="ET18" s="5">
        <v>5</v>
      </c>
      <c r="EU18" s="5">
        <v>5</v>
      </c>
      <c r="EV18" s="5">
        <v>5</v>
      </c>
      <c r="EW18" s="5">
        <v>5</v>
      </c>
      <c r="EX18" s="5">
        <v>5</v>
      </c>
      <c r="EY18" s="5">
        <v>5</v>
      </c>
      <c r="EZ18" s="5">
        <v>5</v>
      </c>
      <c r="FA18" s="5">
        <v>5</v>
      </c>
      <c r="FB18" s="5">
        <v>5</v>
      </c>
      <c r="FC18" s="5">
        <v>5</v>
      </c>
      <c r="FD18" s="5">
        <v>5</v>
      </c>
      <c r="FE18" s="5">
        <v>5</v>
      </c>
      <c r="FF18" s="5">
        <v>5</v>
      </c>
      <c r="FG18" s="5">
        <v>5</v>
      </c>
      <c r="FH18" s="5">
        <v>5</v>
      </c>
      <c r="FI18" s="5">
        <v>5</v>
      </c>
      <c r="FJ18" s="5">
        <v>5</v>
      </c>
      <c r="FK18" s="5">
        <v>5</v>
      </c>
      <c r="FL18" s="5">
        <v>5</v>
      </c>
      <c r="FM18" s="5">
        <v>5</v>
      </c>
      <c r="FN18" s="5">
        <v>5</v>
      </c>
      <c r="FO18" s="5">
        <v>5</v>
      </c>
      <c r="FP18" s="5">
        <v>5</v>
      </c>
      <c r="FQ18" s="5">
        <v>5</v>
      </c>
      <c r="FR18" s="5">
        <v>5</v>
      </c>
      <c r="FS18" s="5">
        <v>5</v>
      </c>
      <c r="FT18" s="5">
        <v>5</v>
      </c>
      <c r="FU18" s="5">
        <v>5</v>
      </c>
      <c r="FV18" s="5">
        <v>5</v>
      </c>
      <c r="FW18" s="5">
        <v>5</v>
      </c>
      <c r="FX18" s="5">
        <v>5</v>
      </c>
      <c r="FY18" s="5">
        <v>5</v>
      </c>
    </row>
    <row r="19" spans="1:181" x14ac:dyDescent="0.25">
      <c r="A19" s="1">
        <v>17</v>
      </c>
      <c r="B19" s="7">
        <v>15</v>
      </c>
      <c r="C19" s="7">
        <v>15</v>
      </c>
      <c r="D19" s="7">
        <v>15</v>
      </c>
      <c r="E19" s="7">
        <v>15</v>
      </c>
      <c r="F19" s="7">
        <v>15</v>
      </c>
      <c r="G19" s="7">
        <v>15</v>
      </c>
      <c r="H19" s="7">
        <v>15</v>
      </c>
      <c r="I19" s="7">
        <v>15</v>
      </c>
      <c r="J19" s="7">
        <v>15</v>
      </c>
      <c r="K19" s="7">
        <v>15</v>
      </c>
      <c r="L19" s="7">
        <v>15</v>
      </c>
      <c r="M19" s="7">
        <v>15</v>
      </c>
      <c r="N19" s="7">
        <v>15</v>
      </c>
      <c r="O19" s="7">
        <v>15</v>
      </c>
      <c r="P19" s="7">
        <v>15</v>
      </c>
      <c r="Q19" s="7">
        <v>15</v>
      </c>
      <c r="R19" s="7">
        <v>15</v>
      </c>
      <c r="S19" s="7">
        <v>15</v>
      </c>
      <c r="T19" s="7">
        <v>15</v>
      </c>
      <c r="U19" s="7">
        <v>15</v>
      </c>
      <c r="V19" s="7">
        <v>15</v>
      </c>
      <c r="W19" s="7">
        <v>15</v>
      </c>
      <c r="X19" s="7">
        <v>15</v>
      </c>
      <c r="Y19" s="7">
        <v>15</v>
      </c>
      <c r="Z19" s="7">
        <v>15</v>
      </c>
      <c r="AA19" s="7">
        <v>15</v>
      </c>
      <c r="AB19" s="7">
        <v>15</v>
      </c>
      <c r="AC19" s="7">
        <v>15</v>
      </c>
      <c r="AD19" s="7">
        <v>15</v>
      </c>
      <c r="AE19" s="7">
        <v>15</v>
      </c>
      <c r="AF19" s="7">
        <v>15</v>
      </c>
      <c r="AG19" s="7">
        <v>15</v>
      </c>
      <c r="AH19" s="7">
        <v>15</v>
      </c>
      <c r="AI19" s="7">
        <v>15</v>
      </c>
      <c r="AJ19" s="7">
        <v>15</v>
      </c>
      <c r="AK19" s="7">
        <v>15</v>
      </c>
      <c r="AL19" s="7">
        <v>15</v>
      </c>
      <c r="AM19" s="7">
        <v>15</v>
      </c>
      <c r="AN19" s="7">
        <v>15</v>
      </c>
      <c r="AO19" s="7">
        <v>15</v>
      </c>
      <c r="AP19" s="7">
        <v>15</v>
      </c>
      <c r="AQ19" s="7">
        <v>15</v>
      </c>
      <c r="AR19" s="7">
        <v>15</v>
      </c>
      <c r="AS19" s="7">
        <v>15</v>
      </c>
      <c r="AT19" s="7">
        <v>15</v>
      </c>
      <c r="AU19" s="7">
        <v>15</v>
      </c>
      <c r="AV19" s="7">
        <v>15</v>
      </c>
      <c r="AW19" s="7">
        <v>15</v>
      </c>
      <c r="AX19" s="7">
        <v>15</v>
      </c>
      <c r="AY19" s="7">
        <v>15</v>
      </c>
      <c r="AZ19" s="7">
        <v>15</v>
      </c>
      <c r="BA19" s="7">
        <v>15</v>
      </c>
      <c r="BB19" s="7">
        <v>15</v>
      </c>
      <c r="BC19" s="7">
        <v>15</v>
      </c>
      <c r="BD19" s="7">
        <v>15</v>
      </c>
      <c r="BE19" s="7">
        <v>15</v>
      </c>
      <c r="BF19" s="7">
        <v>15</v>
      </c>
      <c r="BG19" s="7">
        <v>15</v>
      </c>
      <c r="BH19" s="7">
        <v>15</v>
      </c>
      <c r="BI19" s="7">
        <v>15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</row>
    <row r="20" spans="1:181" x14ac:dyDescent="0.25">
      <c r="A20" s="1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 s="4">
        <v>10</v>
      </c>
      <c r="BK20" s="4">
        <v>10</v>
      </c>
      <c r="BL20" s="4">
        <v>10</v>
      </c>
      <c r="BM20" s="4">
        <v>10</v>
      </c>
      <c r="BN20" s="4">
        <v>10</v>
      </c>
      <c r="BO20" s="4">
        <v>10</v>
      </c>
      <c r="BP20" s="4">
        <v>10</v>
      </c>
      <c r="BQ20" s="4">
        <v>10</v>
      </c>
      <c r="BR20" s="4">
        <v>10</v>
      </c>
      <c r="BS20" s="4">
        <v>10</v>
      </c>
      <c r="BT20" s="4">
        <v>10</v>
      </c>
      <c r="BU20" s="4">
        <v>10</v>
      </c>
      <c r="BV20" s="4">
        <v>10</v>
      </c>
      <c r="BW20" s="4">
        <v>10</v>
      </c>
      <c r="BX20" s="4">
        <v>10</v>
      </c>
      <c r="BY20" s="4">
        <v>10</v>
      </c>
      <c r="BZ20" s="4">
        <v>10</v>
      </c>
      <c r="CA20" s="4">
        <v>10</v>
      </c>
      <c r="CB20" s="4">
        <v>10</v>
      </c>
      <c r="CC20" s="4">
        <v>10</v>
      </c>
      <c r="CD20" s="4">
        <v>10</v>
      </c>
      <c r="CE20" s="4">
        <v>10</v>
      </c>
      <c r="CF20" s="4">
        <v>10</v>
      </c>
      <c r="CG20" s="4">
        <v>10</v>
      </c>
      <c r="CH20" s="4">
        <v>10</v>
      </c>
      <c r="CI20" s="4">
        <v>10</v>
      </c>
      <c r="CJ20" s="4">
        <v>10</v>
      </c>
      <c r="CK20" s="4">
        <v>10</v>
      </c>
      <c r="CL20" s="4">
        <v>10</v>
      </c>
      <c r="CM20" s="4">
        <v>10</v>
      </c>
      <c r="CN20" s="4">
        <v>10</v>
      </c>
      <c r="CO20" s="4">
        <v>10</v>
      </c>
      <c r="CP20" s="4">
        <v>10</v>
      </c>
      <c r="CQ20" s="4">
        <v>10</v>
      </c>
      <c r="CR20" s="4">
        <v>10</v>
      </c>
      <c r="CS20" s="4">
        <v>10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</row>
    <row r="21" spans="1:181" x14ac:dyDescent="0.25">
      <c r="A21" s="1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 s="5">
        <v>5</v>
      </c>
      <c r="CU21" s="5">
        <v>5</v>
      </c>
      <c r="CV21" s="5">
        <v>5</v>
      </c>
      <c r="CW21" s="5">
        <v>5</v>
      </c>
      <c r="CX21" s="5">
        <v>5</v>
      </c>
      <c r="CY21" s="5">
        <v>5</v>
      </c>
      <c r="CZ21" s="5">
        <v>5</v>
      </c>
      <c r="DA21" s="5">
        <v>5</v>
      </c>
      <c r="DB21" s="5">
        <v>5</v>
      </c>
      <c r="DC21" s="5">
        <v>5</v>
      </c>
      <c r="DD21" s="5">
        <v>5</v>
      </c>
      <c r="DE21" s="5">
        <v>5</v>
      </c>
      <c r="DF21" s="5">
        <v>5</v>
      </c>
      <c r="DG21" s="5">
        <v>5</v>
      </c>
      <c r="DH21" s="5">
        <v>5</v>
      </c>
      <c r="DI21" s="5">
        <v>5</v>
      </c>
      <c r="DJ21" s="5">
        <v>5</v>
      </c>
      <c r="DK21" s="5">
        <v>5</v>
      </c>
      <c r="DL21" s="5">
        <v>5</v>
      </c>
      <c r="DM21" s="5">
        <v>5</v>
      </c>
      <c r="DN21" s="5">
        <v>5</v>
      </c>
      <c r="DO21" s="5">
        <v>5</v>
      </c>
      <c r="DP21" s="5">
        <v>5</v>
      </c>
      <c r="DQ21" s="5">
        <v>5</v>
      </c>
      <c r="DR21" s="5">
        <v>5</v>
      </c>
      <c r="DS21" s="5">
        <v>5</v>
      </c>
      <c r="DT21" s="5">
        <v>5</v>
      </c>
      <c r="DU21" s="5">
        <v>5</v>
      </c>
      <c r="DV21" s="5">
        <v>5</v>
      </c>
      <c r="DW21" s="5">
        <v>5</v>
      </c>
      <c r="DX21" s="5">
        <v>5</v>
      </c>
      <c r="DY21" s="5">
        <v>5</v>
      </c>
      <c r="DZ21" s="5">
        <v>5</v>
      </c>
      <c r="EA21" s="5">
        <v>5</v>
      </c>
      <c r="EB21" s="5">
        <v>5</v>
      </c>
      <c r="EC21" s="5">
        <v>5</v>
      </c>
      <c r="ED21" s="5">
        <v>5</v>
      </c>
      <c r="EE21" s="5">
        <v>5</v>
      </c>
      <c r="EF21" s="5">
        <v>5</v>
      </c>
      <c r="EG21" s="5">
        <v>5</v>
      </c>
      <c r="EH21" s="5">
        <v>5</v>
      </c>
      <c r="EI21" s="5">
        <v>5</v>
      </c>
      <c r="EJ21" s="5">
        <v>5</v>
      </c>
      <c r="EK21" s="5">
        <v>5</v>
      </c>
      <c r="EL21" s="5">
        <v>5</v>
      </c>
      <c r="EM21" s="5">
        <v>5</v>
      </c>
      <c r="EN21" s="5">
        <v>5</v>
      </c>
      <c r="EO21" s="5">
        <v>5</v>
      </c>
      <c r="EP21" s="5">
        <v>5</v>
      </c>
      <c r="EQ21" s="5">
        <v>5</v>
      </c>
      <c r="ER21" s="5">
        <v>5</v>
      </c>
      <c r="ES21" s="5">
        <v>5</v>
      </c>
      <c r="ET21" s="5">
        <v>5</v>
      </c>
      <c r="EU21" s="5">
        <v>5</v>
      </c>
      <c r="EV21" s="5">
        <v>5</v>
      </c>
      <c r="EW21" s="5">
        <v>5</v>
      </c>
      <c r="EX21" s="5">
        <v>5</v>
      </c>
      <c r="EY21" s="5">
        <v>5</v>
      </c>
      <c r="EZ21" s="5">
        <v>5</v>
      </c>
      <c r="FA21" s="5">
        <v>5</v>
      </c>
      <c r="FB21" s="5">
        <v>5</v>
      </c>
      <c r="FC21" s="5">
        <v>5</v>
      </c>
      <c r="FD21" s="5">
        <v>5</v>
      </c>
      <c r="FE21" s="5">
        <v>5</v>
      </c>
      <c r="FF21" s="5">
        <v>5</v>
      </c>
      <c r="FG21" s="5">
        <v>5</v>
      </c>
      <c r="FH21" s="5">
        <v>5</v>
      </c>
      <c r="FI21" s="5">
        <v>5</v>
      </c>
      <c r="FJ21" s="5">
        <v>5</v>
      </c>
      <c r="FK21" s="5">
        <v>5</v>
      </c>
      <c r="FL21" s="5">
        <v>5</v>
      </c>
      <c r="FM21" s="5">
        <v>5</v>
      </c>
      <c r="FN21" s="5">
        <v>5</v>
      </c>
      <c r="FO21" s="5">
        <v>5</v>
      </c>
      <c r="FP21" s="5">
        <v>5</v>
      </c>
      <c r="FQ21" s="5">
        <v>5</v>
      </c>
      <c r="FR21" s="5">
        <v>5</v>
      </c>
      <c r="FS21" s="5">
        <v>5</v>
      </c>
      <c r="FT21" s="5">
        <v>5</v>
      </c>
      <c r="FU21" s="5">
        <v>5</v>
      </c>
      <c r="FV21" s="5">
        <v>5</v>
      </c>
      <c r="FW21" s="5">
        <v>5</v>
      </c>
      <c r="FX21" s="5">
        <v>5</v>
      </c>
      <c r="FY21" s="5">
        <v>5</v>
      </c>
    </row>
    <row r="22" spans="1:181" x14ac:dyDescent="0.25">
      <c r="A22" s="1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 s="5">
        <v>5</v>
      </c>
      <c r="CU22" s="5">
        <v>5</v>
      </c>
      <c r="CV22" s="5">
        <v>5</v>
      </c>
      <c r="CW22" s="5">
        <v>5</v>
      </c>
      <c r="CX22" s="5">
        <v>5</v>
      </c>
      <c r="CY22" s="5">
        <v>5</v>
      </c>
      <c r="CZ22" s="5">
        <v>5</v>
      </c>
      <c r="DA22" s="5">
        <v>5</v>
      </c>
      <c r="DB22" s="5">
        <v>5</v>
      </c>
      <c r="DC22" s="5">
        <v>5</v>
      </c>
      <c r="DD22" s="5">
        <v>5</v>
      </c>
      <c r="DE22" s="5">
        <v>5</v>
      </c>
      <c r="DF22" s="5">
        <v>5</v>
      </c>
      <c r="DG22" s="5">
        <v>5</v>
      </c>
      <c r="DH22" s="5">
        <v>5</v>
      </c>
      <c r="DI22" s="5">
        <v>5</v>
      </c>
      <c r="DJ22" s="5">
        <v>5</v>
      </c>
      <c r="DK22" s="5">
        <v>5</v>
      </c>
      <c r="DL22" s="5">
        <v>5</v>
      </c>
      <c r="DM22" s="5">
        <v>5</v>
      </c>
      <c r="DN22" s="5">
        <v>5</v>
      </c>
      <c r="DO22" s="5">
        <v>5</v>
      </c>
      <c r="DP22" s="5">
        <v>5</v>
      </c>
      <c r="DQ22" s="5">
        <v>5</v>
      </c>
      <c r="DR22" s="5">
        <v>5</v>
      </c>
      <c r="DS22" s="5">
        <v>5</v>
      </c>
      <c r="DT22" s="5">
        <v>5</v>
      </c>
      <c r="DU22" s="5">
        <v>5</v>
      </c>
      <c r="DV22" s="5">
        <v>5</v>
      </c>
      <c r="DW22" s="5">
        <v>5</v>
      </c>
      <c r="DX22" s="5">
        <v>5</v>
      </c>
      <c r="DY22" s="5">
        <v>5</v>
      </c>
      <c r="DZ22" s="5">
        <v>5</v>
      </c>
      <c r="EA22" s="5">
        <v>5</v>
      </c>
      <c r="EB22" s="5">
        <v>5</v>
      </c>
      <c r="EC22" s="5">
        <v>5</v>
      </c>
      <c r="ED22" s="5">
        <v>5</v>
      </c>
      <c r="EE22" s="5">
        <v>5</v>
      </c>
      <c r="EF22" s="5">
        <v>5</v>
      </c>
      <c r="EG22" s="5">
        <v>5</v>
      </c>
      <c r="EH22" s="5">
        <v>5</v>
      </c>
      <c r="EI22" s="5">
        <v>5</v>
      </c>
      <c r="EJ22" s="5">
        <v>5</v>
      </c>
      <c r="EK22" s="5">
        <v>5</v>
      </c>
      <c r="EL22" s="5">
        <v>5</v>
      </c>
      <c r="EM22" s="5">
        <v>5</v>
      </c>
      <c r="EN22" s="5">
        <v>5</v>
      </c>
      <c r="EO22" s="5">
        <v>5</v>
      </c>
      <c r="EP22" s="5">
        <v>5</v>
      </c>
      <c r="EQ22" s="5">
        <v>5</v>
      </c>
      <c r="ER22" s="5">
        <v>5</v>
      </c>
      <c r="ES22" s="5">
        <v>5</v>
      </c>
      <c r="ET22" s="5">
        <v>5</v>
      </c>
      <c r="EU22" s="5">
        <v>5</v>
      </c>
      <c r="EV22" s="5">
        <v>5</v>
      </c>
      <c r="EW22" s="5">
        <v>5</v>
      </c>
      <c r="EX22" s="5">
        <v>5</v>
      </c>
      <c r="EY22" s="5">
        <v>5</v>
      </c>
      <c r="EZ22" s="5">
        <v>5</v>
      </c>
      <c r="FA22" s="5">
        <v>5</v>
      </c>
      <c r="FB22" s="5">
        <v>5</v>
      </c>
      <c r="FC22" s="5">
        <v>5</v>
      </c>
      <c r="FD22" s="5">
        <v>5</v>
      </c>
      <c r="FE22" s="5">
        <v>5</v>
      </c>
      <c r="FF22" s="5">
        <v>5</v>
      </c>
      <c r="FG22" s="5">
        <v>5</v>
      </c>
      <c r="FH22" s="5">
        <v>5</v>
      </c>
      <c r="FI22" s="5">
        <v>5</v>
      </c>
      <c r="FJ22" s="5">
        <v>5</v>
      </c>
      <c r="FK22" s="5">
        <v>5</v>
      </c>
      <c r="FL22" s="5">
        <v>5</v>
      </c>
      <c r="FM22" s="5">
        <v>5</v>
      </c>
      <c r="FN22" s="5">
        <v>5</v>
      </c>
      <c r="FO22" s="5">
        <v>5</v>
      </c>
      <c r="FP22" s="5">
        <v>5</v>
      </c>
      <c r="FQ22" s="5">
        <v>5</v>
      </c>
      <c r="FR22" s="5">
        <v>5</v>
      </c>
      <c r="FS22" s="5">
        <v>5</v>
      </c>
      <c r="FT22" s="5">
        <v>5</v>
      </c>
      <c r="FU22" s="5">
        <v>5</v>
      </c>
      <c r="FV22" s="5">
        <v>5</v>
      </c>
      <c r="FW22" s="5">
        <v>5</v>
      </c>
      <c r="FX22" s="5">
        <v>5</v>
      </c>
      <c r="FY22" s="5">
        <v>5</v>
      </c>
    </row>
    <row r="23" spans="1:181" x14ac:dyDescent="0.25">
      <c r="A23" s="1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</row>
    <row r="24" spans="1:181" x14ac:dyDescent="0.25">
      <c r="A24" s="1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</row>
    <row r="25" spans="1:181" x14ac:dyDescent="0.25">
      <c r="A25" s="1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</row>
    <row r="26" spans="1:181" x14ac:dyDescent="0.25">
      <c r="A26" s="1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</row>
    <row r="27" spans="1:181" x14ac:dyDescent="0.25">
      <c r="A27" s="1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</row>
    <row r="28" spans="1:181" x14ac:dyDescent="0.25">
      <c r="A28" s="1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</row>
    <row r="29" spans="1:181" x14ac:dyDescent="0.25">
      <c r="A29" s="1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 s="4">
        <v>10</v>
      </c>
      <c r="BK29" s="4">
        <v>10</v>
      </c>
      <c r="BL29" s="4">
        <v>10</v>
      </c>
      <c r="BM29" s="4">
        <v>10</v>
      </c>
      <c r="BN29" s="4">
        <v>10</v>
      </c>
      <c r="BO29" s="4">
        <v>10</v>
      </c>
      <c r="BP29" s="4">
        <v>10</v>
      </c>
      <c r="BQ29" s="4">
        <v>10</v>
      </c>
      <c r="BR29" s="4">
        <v>10</v>
      </c>
      <c r="BS29" s="4">
        <v>10</v>
      </c>
      <c r="BT29" s="4">
        <v>10</v>
      </c>
      <c r="BU29" s="4">
        <v>10</v>
      </c>
      <c r="BV29" s="4">
        <v>10</v>
      </c>
      <c r="BW29" s="4">
        <v>10</v>
      </c>
      <c r="BX29" s="4">
        <v>10</v>
      </c>
      <c r="BY29" s="4">
        <v>10</v>
      </c>
      <c r="BZ29" s="4">
        <v>10</v>
      </c>
      <c r="CA29" s="4">
        <v>10</v>
      </c>
      <c r="CB29" s="4">
        <v>10</v>
      </c>
      <c r="CC29" s="4">
        <v>10</v>
      </c>
      <c r="CD29" s="4">
        <v>10</v>
      </c>
      <c r="CE29" s="4">
        <v>10</v>
      </c>
      <c r="CF29" s="4">
        <v>10</v>
      </c>
      <c r="CG29" s="4">
        <v>10</v>
      </c>
      <c r="CH29" s="4">
        <v>10</v>
      </c>
      <c r="CI29" s="4">
        <v>10</v>
      </c>
      <c r="CJ29" s="4">
        <v>10</v>
      </c>
      <c r="CK29" s="4">
        <v>10</v>
      </c>
      <c r="CL29" s="4">
        <v>10</v>
      </c>
      <c r="CM29" s="4">
        <v>10</v>
      </c>
      <c r="CN29" s="4">
        <v>10</v>
      </c>
      <c r="CO29" s="4">
        <v>10</v>
      </c>
      <c r="CP29" s="4">
        <v>10</v>
      </c>
      <c r="CQ29" s="4">
        <v>10</v>
      </c>
      <c r="CR29" s="4">
        <v>10</v>
      </c>
      <c r="CS29" s="4">
        <v>10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</row>
    <row r="30" spans="1:181" x14ac:dyDescent="0.25">
      <c r="A30" s="1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</row>
    <row r="31" spans="1:181" x14ac:dyDescent="0.25">
      <c r="A31" s="1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 s="4">
        <v>10</v>
      </c>
      <c r="BK31" s="4">
        <v>10</v>
      </c>
      <c r="BL31" s="4">
        <v>10</v>
      </c>
      <c r="BM31" s="4">
        <v>10</v>
      </c>
      <c r="BN31" s="4">
        <v>10</v>
      </c>
      <c r="BO31" s="4">
        <v>10</v>
      </c>
      <c r="BP31" s="4">
        <v>10</v>
      </c>
      <c r="BQ31" s="4">
        <v>10</v>
      </c>
      <c r="BR31" s="4">
        <v>10</v>
      </c>
      <c r="BS31" s="4">
        <v>10</v>
      </c>
      <c r="BT31" s="4">
        <v>10</v>
      </c>
      <c r="BU31" s="4">
        <v>10</v>
      </c>
      <c r="BV31" s="4">
        <v>10</v>
      </c>
      <c r="BW31" s="4">
        <v>10</v>
      </c>
      <c r="BX31" s="4">
        <v>10</v>
      </c>
      <c r="BY31" s="4">
        <v>10</v>
      </c>
      <c r="BZ31" s="4">
        <v>10</v>
      </c>
      <c r="CA31" s="4">
        <v>10</v>
      </c>
      <c r="CB31" s="4">
        <v>10</v>
      </c>
      <c r="CC31" s="4">
        <v>10</v>
      </c>
      <c r="CD31" s="4">
        <v>10</v>
      </c>
      <c r="CE31" s="4">
        <v>10</v>
      </c>
      <c r="CF31" s="4">
        <v>10</v>
      </c>
      <c r="CG31" s="4">
        <v>10</v>
      </c>
      <c r="CH31" s="4">
        <v>10</v>
      </c>
      <c r="CI31" s="4">
        <v>10</v>
      </c>
      <c r="CJ31" s="4">
        <v>10</v>
      </c>
      <c r="CK31" s="4">
        <v>10</v>
      </c>
      <c r="CL31" s="4">
        <v>10</v>
      </c>
      <c r="CM31" s="4">
        <v>10</v>
      </c>
      <c r="CN31" s="4">
        <v>10</v>
      </c>
      <c r="CO31" s="4">
        <v>10</v>
      </c>
      <c r="CP31" s="4">
        <v>10</v>
      </c>
      <c r="CQ31" s="4">
        <v>10</v>
      </c>
      <c r="CR31" s="4">
        <v>10</v>
      </c>
      <c r="CS31" s="4">
        <v>10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</row>
    <row r="32" spans="1:181" x14ac:dyDescent="0.25">
      <c r="A32" s="1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</row>
    <row r="33" spans="1:181" x14ac:dyDescent="0.25">
      <c r="A33" s="1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 s="5">
        <v>5</v>
      </c>
      <c r="CU33" s="5">
        <v>5</v>
      </c>
      <c r="CV33" s="5">
        <v>5</v>
      </c>
      <c r="CW33" s="5">
        <v>5</v>
      </c>
      <c r="CX33" s="5">
        <v>5</v>
      </c>
      <c r="CY33" s="5">
        <v>5</v>
      </c>
      <c r="CZ33" s="5">
        <v>5</v>
      </c>
      <c r="DA33" s="5">
        <v>5</v>
      </c>
      <c r="DB33" s="5">
        <v>5</v>
      </c>
      <c r="DC33" s="5">
        <v>5</v>
      </c>
      <c r="DD33" s="5">
        <v>5</v>
      </c>
      <c r="DE33" s="5">
        <v>5</v>
      </c>
      <c r="DF33" s="5">
        <v>5</v>
      </c>
      <c r="DG33" s="5">
        <v>5</v>
      </c>
      <c r="DH33" s="5">
        <v>5</v>
      </c>
      <c r="DI33" s="5">
        <v>5</v>
      </c>
      <c r="DJ33" s="5">
        <v>5</v>
      </c>
      <c r="DK33" s="5">
        <v>5</v>
      </c>
      <c r="DL33" s="5">
        <v>5</v>
      </c>
      <c r="DM33" s="5">
        <v>5</v>
      </c>
      <c r="DN33" s="5">
        <v>5</v>
      </c>
      <c r="DO33" s="5">
        <v>5</v>
      </c>
      <c r="DP33" s="5">
        <v>5</v>
      </c>
      <c r="DQ33" s="5">
        <v>5</v>
      </c>
      <c r="DR33" s="5">
        <v>5</v>
      </c>
      <c r="DS33" s="5">
        <v>5</v>
      </c>
      <c r="DT33" s="5">
        <v>5</v>
      </c>
      <c r="DU33" s="5">
        <v>5</v>
      </c>
      <c r="DV33" s="5">
        <v>5</v>
      </c>
      <c r="DW33" s="5">
        <v>5</v>
      </c>
      <c r="DX33" s="5">
        <v>5</v>
      </c>
      <c r="DY33" s="5">
        <v>5</v>
      </c>
      <c r="DZ33" s="5">
        <v>5</v>
      </c>
      <c r="EA33" s="5">
        <v>5</v>
      </c>
      <c r="EB33" s="5">
        <v>5</v>
      </c>
      <c r="EC33" s="5">
        <v>5</v>
      </c>
      <c r="ED33" s="5">
        <v>5</v>
      </c>
      <c r="EE33" s="5">
        <v>5</v>
      </c>
      <c r="EF33" s="5">
        <v>5</v>
      </c>
      <c r="EG33" s="5">
        <v>5</v>
      </c>
      <c r="EH33" s="5">
        <v>5</v>
      </c>
      <c r="EI33" s="5">
        <v>5</v>
      </c>
      <c r="EJ33" s="5">
        <v>5</v>
      </c>
      <c r="EK33" s="5">
        <v>5</v>
      </c>
      <c r="EL33" s="5">
        <v>5</v>
      </c>
      <c r="EM33" s="5">
        <v>5</v>
      </c>
      <c r="EN33" s="5">
        <v>5</v>
      </c>
      <c r="EO33" s="5">
        <v>5</v>
      </c>
      <c r="EP33" s="5">
        <v>5</v>
      </c>
      <c r="EQ33" s="5">
        <v>5</v>
      </c>
      <c r="ER33" s="5">
        <v>5</v>
      </c>
      <c r="ES33" s="5">
        <v>5</v>
      </c>
      <c r="ET33" s="5">
        <v>5</v>
      </c>
      <c r="EU33" s="5">
        <v>5</v>
      </c>
      <c r="EV33" s="5">
        <v>5</v>
      </c>
      <c r="EW33" s="5">
        <v>5</v>
      </c>
      <c r="EX33" s="5">
        <v>5</v>
      </c>
      <c r="EY33" s="5">
        <v>5</v>
      </c>
      <c r="EZ33" s="5">
        <v>5</v>
      </c>
      <c r="FA33" s="5">
        <v>5</v>
      </c>
      <c r="FB33" s="5">
        <v>5</v>
      </c>
      <c r="FC33" s="5">
        <v>5</v>
      </c>
      <c r="FD33" s="5">
        <v>5</v>
      </c>
      <c r="FE33" s="5">
        <v>5</v>
      </c>
      <c r="FF33" s="5">
        <v>5</v>
      </c>
      <c r="FG33" s="5">
        <v>5</v>
      </c>
      <c r="FH33" s="5">
        <v>5</v>
      </c>
      <c r="FI33" s="5">
        <v>5</v>
      </c>
      <c r="FJ33" s="5">
        <v>5</v>
      </c>
      <c r="FK33" s="5">
        <v>5</v>
      </c>
      <c r="FL33" s="5">
        <v>5</v>
      </c>
      <c r="FM33" s="5">
        <v>5</v>
      </c>
      <c r="FN33" s="5">
        <v>5</v>
      </c>
      <c r="FO33" s="5">
        <v>5</v>
      </c>
      <c r="FP33" s="5">
        <v>5</v>
      </c>
      <c r="FQ33" s="5">
        <v>5</v>
      </c>
      <c r="FR33" s="5">
        <v>5</v>
      </c>
      <c r="FS33" s="5">
        <v>5</v>
      </c>
      <c r="FT33" s="5">
        <v>5</v>
      </c>
      <c r="FU33" s="5">
        <v>5</v>
      </c>
      <c r="FV33" s="5">
        <v>5</v>
      </c>
      <c r="FW33" s="5">
        <v>5</v>
      </c>
      <c r="FX33" s="5">
        <v>5</v>
      </c>
      <c r="FY33" s="5">
        <v>5</v>
      </c>
    </row>
    <row r="34" spans="1:181" x14ac:dyDescent="0.25">
      <c r="A34" s="1">
        <v>32</v>
      </c>
      <c r="B34" s="7">
        <v>15</v>
      </c>
      <c r="C34" s="7">
        <v>15</v>
      </c>
      <c r="D34" s="7">
        <v>15</v>
      </c>
      <c r="E34" s="7">
        <v>15</v>
      </c>
      <c r="F34" s="7">
        <v>15</v>
      </c>
      <c r="G34" s="7">
        <v>15</v>
      </c>
      <c r="H34" s="7">
        <v>15</v>
      </c>
      <c r="I34" s="7">
        <v>15</v>
      </c>
      <c r="J34" s="7">
        <v>15</v>
      </c>
      <c r="K34" s="7">
        <v>15</v>
      </c>
      <c r="L34" s="7">
        <v>15</v>
      </c>
      <c r="M34" s="7">
        <v>15</v>
      </c>
      <c r="N34" s="7">
        <v>15</v>
      </c>
      <c r="O34" s="7">
        <v>15</v>
      </c>
      <c r="P34" s="7">
        <v>15</v>
      </c>
      <c r="Q34" s="7">
        <v>15</v>
      </c>
      <c r="R34" s="7">
        <v>15</v>
      </c>
      <c r="S34" s="7">
        <v>15</v>
      </c>
      <c r="T34" s="7">
        <v>15</v>
      </c>
      <c r="U34" s="7">
        <v>15</v>
      </c>
      <c r="V34" s="7">
        <v>15</v>
      </c>
      <c r="W34" s="7">
        <v>15</v>
      </c>
      <c r="X34" s="7">
        <v>15</v>
      </c>
      <c r="Y34" s="7">
        <v>15</v>
      </c>
      <c r="Z34" s="7">
        <v>15</v>
      </c>
      <c r="AA34" s="7">
        <v>15</v>
      </c>
      <c r="AB34" s="7">
        <v>15</v>
      </c>
      <c r="AC34" s="7">
        <v>15</v>
      </c>
      <c r="AD34" s="7">
        <v>15</v>
      </c>
      <c r="AE34" s="7">
        <v>15</v>
      </c>
      <c r="AF34" s="7">
        <v>15</v>
      </c>
      <c r="AG34" s="7">
        <v>15</v>
      </c>
      <c r="AH34" s="7">
        <v>15</v>
      </c>
      <c r="AI34" s="7">
        <v>15</v>
      </c>
      <c r="AJ34" s="7">
        <v>15</v>
      </c>
      <c r="AK34" s="7">
        <v>15</v>
      </c>
      <c r="AL34" s="7">
        <v>15</v>
      </c>
      <c r="AM34" s="7">
        <v>15</v>
      </c>
      <c r="AN34" s="7">
        <v>15</v>
      </c>
      <c r="AO34" s="7">
        <v>15</v>
      </c>
      <c r="AP34" s="7">
        <v>15</v>
      </c>
      <c r="AQ34" s="7">
        <v>15</v>
      </c>
      <c r="AR34" s="7">
        <v>15</v>
      </c>
      <c r="AS34" s="7">
        <v>15</v>
      </c>
      <c r="AT34" s="7">
        <v>15</v>
      </c>
      <c r="AU34" s="7">
        <v>15</v>
      </c>
      <c r="AV34" s="7">
        <v>15</v>
      </c>
      <c r="AW34" s="7">
        <v>15</v>
      </c>
      <c r="AX34" s="7">
        <v>15</v>
      </c>
      <c r="AY34" s="7">
        <v>15</v>
      </c>
      <c r="AZ34" s="7">
        <v>15</v>
      </c>
      <c r="BA34" s="7">
        <v>15</v>
      </c>
      <c r="BB34" s="7">
        <v>15</v>
      </c>
      <c r="BC34" s="7">
        <v>15</v>
      </c>
      <c r="BD34" s="7">
        <v>15</v>
      </c>
      <c r="BE34" s="7">
        <v>15</v>
      </c>
      <c r="BF34" s="7">
        <v>15</v>
      </c>
      <c r="BG34" s="7">
        <v>15</v>
      </c>
      <c r="BH34" s="7">
        <v>15</v>
      </c>
      <c r="BI34" s="7">
        <v>15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</row>
    <row r="35" spans="1:181" x14ac:dyDescent="0.25">
      <c r="A35" s="1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</row>
    <row r="36" spans="1:181" x14ac:dyDescent="0.25">
      <c r="A36" s="1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 s="5">
        <v>5</v>
      </c>
      <c r="CU36" s="5">
        <v>5</v>
      </c>
      <c r="CV36" s="5">
        <v>5</v>
      </c>
      <c r="CW36" s="5">
        <v>5</v>
      </c>
      <c r="CX36" s="5">
        <v>5</v>
      </c>
      <c r="CY36" s="5">
        <v>5</v>
      </c>
      <c r="CZ36" s="5">
        <v>5</v>
      </c>
      <c r="DA36" s="5">
        <v>5</v>
      </c>
      <c r="DB36" s="5">
        <v>5</v>
      </c>
      <c r="DC36" s="5">
        <v>5</v>
      </c>
      <c r="DD36" s="5">
        <v>5</v>
      </c>
      <c r="DE36" s="5">
        <v>5</v>
      </c>
      <c r="DF36" s="5">
        <v>5</v>
      </c>
      <c r="DG36" s="5">
        <v>5</v>
      </c>
      <c r="DH36" s="5">
        <v>5</v>
      </c>
      <c r="DI36" s="5">
        <v>5</v>
      </c>
      <c r="DJ36" s="5">
        <v>5</v>
      </c>
      <c r="DK36" s="5">
        <v>5</v>
      </c>
      <c r="DL36" s="5">
        <v>5</v>
      </c>
      <c r="DM36" s="5">
        <v>5</v>
      </c>
      <c r="DN36" s="5">
        <v>5</v>
      </c>
      <c r="DO36" s="5">
        <v>5</v>
      </c>
      <c r="DP36" s="5">
        <v>5</v>
      </c>
      <c r="DQ36" s="5">
        <v>5</v>
      </c>
      <c r="DR36" s="5">
        <v>5</v>
      </c>
      <c r="DS36" s="5">
        <v>5</v>
      </c>
      <c r="DT36" s="5">
        <v>5</v>
      </c>
      <c r="DU36" s="5">
        <v>5</v>
      </c>
      <c r="DV36" s="5">
        <v>5</v>
      </c>
      <c r="DW36" s="5">
        <v>5</v>
      </c>
      <c r="DX36" s="5">
        <v>5</v>
      </c>
      <c r="DY36" s="5">
        <v>5</v>
      </c>
      <c r="DZ36" s="5">
        <v>5</v>
      </c>
      <c r="EA36" s="5">
        <v>5</v>
      </c>
      <c r="EB36" s="5">
        <v>5</v>
      </c>
      <c r="EC36" s="5">
        <v>5</v>
      </c>
      <c r="ED36" s="5">
        <v>5</v>
      </c>
      <c r="EE36" s="5">
        <v>5</v>
      </c>
      <c r="EF36" s="5">
        <v>5</v>
      </c>
      <c r="EG36" s="5">
        <v>5</v>
      </c>
      <c r="EH36" s="5">
        <v>5</v>
      </c>
      <c r="EI36" s="5">
        <v>5</v>
      </c>
      <c r="EJ36" s="5">
        <v>5</v>
      </c>
      <c r="EK36" s="5">
        <v>5</v>
      </c>
      <c r="EL36" s="5">
        <v>5</v>
      </c>
      <c r="EM36" s="5">
        <v>5</v>
      </c>
      <c r="EN36" s="5">
        <v>5</v>
      </c>
      <c r="EO36" s="5">
        <v>5</v>
      </c>
      <c r="EP36" s="5">
        <v>5</v>
      </c>
      <c r="EQ36" s="5">
        <v>5</v>
      </c>
      <c r="ER36" s="5">
        <v>5</v>
      </c>
      <c r="ES36" s="5">
        <v>5</v>
      </c>
      <c r="ET36" s="5">
        <v>5</v>
      </c>
      <c r="EU36" s="5">
        <v>5</v>
      </c>
      <c r="EV36" s="5">
        <v>5</v>
      </c>
      <c r="EW36" s="5">
        <v>5</v>
      </c>
      <c r="EX36" s="5">
        <v>5</v>
      </c>
      <c r="EY36" s="5">
        <v>5</v>
      </c>
      <c r="EZ36" s="5">
        <v>5</v>
      </c>
      <c r="FA36" s="5">
        <v>5</v>
      </c>
      <c r="FB36" s="5">
        <v>5</v>
      </c>
      <c r="FC36" s="5">
        <v>5</v>
      </c>
      <c r="FD36" s="5">
        <v>5</v>
      </c>
      <c r="FE36" s="5">
        <v>5</v>
      </c>
      <c r="FF36" s="5">
        <v>5</v>
      </c>
      <c r="FG36" s="5">
        <v>5</v>
      </c>
      <c r="FH36" s="5">
        <v>5</v>
      </c>
      <c r="FI36" s="5">
        <v>5</v>
      </c>
      <c r="FJ36" s="5">
        <v>5</v>
      </c>
      <c r="FK36" s="5">
        <v>5</v>
      </c>
      <c r="FL36" s="5">
        <v>5</v>
      </c>
      <c r="FM36" s="5">
        <v>5</v>
      </c>
      <c r="FN36" s="5">
        <v>5</v>
      </c>
      <c r="FO36" s="5">
        <v>5</v>
      </c>
      <c r="FP36" s="5">
        <v>5</v>
      </c>
      <c r="FQ36" s="5">
        <v>5</v>
      </c>
      <c r="FR36" s="5">
        <v>5</v>
      </c>
      <c r="FS36" s="5">
        <v>5</v>
      </c>
      <c r="FT36" s="5">
        <v>5</v>
      </c>
      <c r="FU36" s="5">
        <v>5</v>
      </c>
      <c r="FV36" s="5">
        <v>5</v>
      </c>
      <c r="FW36" s="5">
        <v>5</v>
      </c>
      <c r="FX36" s="5">
        <v>5</v>
      </c>
      <c r="FY36" s="5">
        <v>5</v>
      </c>
    </row>
    <row r="37" spans="1:181" x14ac:dyDescent="0.25">
      <c r="A37" s="1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 s="5">
        <v>5</v>
      </c>
      <c r="CU37" s="5">
        <v>5</v>
      </c>
      <c r="CV37" s="5">
        <v>5</v>
      </c>
      <c r="CW37" s="5">
        <v>5</v>
      </c>
      <c r="CX37" s="5">
        <v>5</v>
      </c>
      <c r="CY37" s="5">
        <v>5</v>
      </c>
      <c r="CZ37" s="5">
        <v>5</v>
      </c>
      <c r="DA37" s="5">
        <v>5</v>
      </c>
      <c r="DB37" s="5">
        <v>5</v>
      </c>
      <c r="DC37" s="5">
        <v>5</v>
      </c>
      <c r="DD37" s="5">
        <v>5</v>
      </c>
      <c r="DE37" s="5">
        <v>5</v>
      </c>
      <c r="DF37" s="5">
        <v>5</v>
      </c>
      <c r="DG37" s="5">
        <v>5</v>
      </c>
      <c r="DH37" s="5">
        <v>5</v>
      </c>
      <c r="DI37" s="5">
        <v>5</v>
      </c>
      <c r="DJ37" s="5">
        <v>5</v>
      </c>
      <c r="DK37" s="5">
        <v>5</v>
      </c>
      <c r="DL37" s="5">
        <v>5</v>
      </c>
      <c r="DM37" s="5">
        <v>5</v>
      </c>
      <c r="DN37" s="5">
        <v>5</v>
      </c>
      <c r="DO37" s="5">
        <v>5</v>
      </c>
      <c r="DP37" s="5">
        <v>5</v>
      </c>
      <c r="DQ37" s="5">
        <v>5</v>
      </c>
      <c r="DR37" s="5">
        <v>5</v>
      </c>
      <c r="DS37" s="5">
        <v>5</v>
      </c>
      <c r="DT37" s="5">
        <v>5</v>
      </c>
      <c r="DU37" s="5">
        <v>5</v>
      </c>
      <c r="DV37" s="5">
        <v>5</v>
      </c>
      <c r="DW37" s="5">
        <v>5</v>
      </c>
      <c r="DX37" s="5">
        <v>5</v>
      </c>
      <c r="DY37" s="5">
        <v>5</v>
      </c>
      <c r="DZ37" s="5">
        <v>5</v>
      </c>
      <c r="EA37" s="5">
        <v>5</v>
      </c>
      <c r="EB37" s="5">
        <v>5</v>
      </c>
      <c r="EC37" s="5">
        <v>5</v>
      </c>
      <c r="ED37" s="5">
        <v>5</v>
      </c>
      <c r="EE37" s="5">
        <v>5</v>
      </c>
      <c r="EF37" s="5">
        <v>5</v>
      </c>
      <c r="EG37" s="5">
        <v>5</v>
      </c>
      <c r="EH37" s="5">
        <v>5</v>
      </c>
      <c r="EI37" s="5">
        <v>5</v>
      </c>
      <c r="EJ37" s="5">
        <v>5</v>
      </c>
      <c r="EK37" s="5">
        <v>5</v>
      </c>
      <c r="EL37" s="5">
        <v>5</v>
      </c>
      <c r="EM37" s="5">
        <v>5</v>
      </c>
      <c r="EN37" s="5">
        <v>5</v>
      </c>
      <c r="EO37" s="5">
        <v>5</v>
      </c>
      <c r="EP37" s="5">
        <v>5</v>
      </c>
      <c r="EQ37" s="5">
        <v>5</v>
      </c>
      <c r="ER37" s="5">
        <v>5</v>
      </c>
      <c r="ES37" s="5">
        <v>5</v>
      </c>
      <c r="ET37" s="5">
        <v>5</v>
      </c>
      <c r="EU37" s="5">
        <v>5</v>
      </c>
      <c r="EV37" s="5">
        <v>5</v>
      </c>
      <c r="EW37" s="5">
        <v>5</v>
      </c>
      <c r="EX37" s="5">
        <v>5</v>
      </c>
      <c r="EY37" s="5">
        <v>5</v>
      </c>
      <c r="EZ37" s="5">
        <v>5</v>
      </c>
      <c r="FA37" s="5">
        <v>5</v>
      </c>
      <c r="FB37" s="5">
        <v>5</v>
      </c>
      <c r="FC37" s="5">
        <v>5</v>
      </c>
      <c r="FD37" s="5">
        <v>5</v>
      </c>
      <c r="FE37" s="5">
        <v>5</v>
      </c>
      <c r="FF37" s="5">
        <v>5</v>
      </c>
      <c r="FG37" s="5">
        <v>5</v>
      </c>
      <c r="FH37" s="5">
        <v>5</v>
      </c>
      <c r="FI37" s="5">
        <v>5</v>
      </c>
      <c r="FJ37" s="5">
        <v>5</v>
      </c>
      <c r="FK37" s="5">
        <v>5</v>
      </c>
      <c r="FL37" s="5">
        <v>5</v>
      </c>
      <c r="FM37" s="5">
        <v>5</v>
      </c>
      <c r="FN37" s="5">
        <v>5</v>
      </c>
      <c r="FO37" s="5">
        <v>5</v>
      </c>
      <c r="FP37" s="5">
        <v>5</v>
      </c>
      <c r="FQ37" s="5">
        <v>5</v>
      </c>
      <c r="FR37" s="5">
        <v>5</v>
      </c>
      <c r="FS37" s="5">
        <v>5</v>
      </c>
      <c r="FT37" s="5">
        <v>5</v>
      </c>
      <c r="FU37" s="5">
        <v>5</v>
      </c>
      <c r="FV37" s="5">
        <v>5</v>
      </c>
      <c r="FW37" s="5">
        <v>5</v>
      </c>
      <c r="FX37" s="5">
        <v>5</v>
      </c>
      <c r="FY37" s="5">
        <v>5</v>
      </c>
    </row>
  </sheetData>
  <mergeCells count="1">
    <mergeCell ref="B1:F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" sqref="E1:E2"/>
    </sheetView>
  </sheetViews>
  <sheetFormatPr baseColWidth="10" defaultRowHeight="15" x14ac:dyDescent="0.25"/>
  <cols>
    <col min="2" max="2" width="10.85546875" customWidth="1"/>
    <col min="3" max="3" width="11.28515625" customWidth="1"/>
  </cols>
  <sheetData>
    <row r="1" spans="1:5" x14ac:dyDescent="0.25">
      <c r="A1" s="23" t="s">
        <v>20</v>
      </c>
      <c r="B1" s="24" t="s">
        <v>10</v>
      </c>
      <c r="C1" s="24" t="s">
        <v>11</v>
      </c>
      <c r="D1" s="23" t="s">
        <v>13</v>
      </c>
      <c r="E1" s="23" t="s">
        <v>14</v>
      </c>
    </row>
    <row r="2" spans="1:5" x14ac:dyDescent="0.25">
      <c r="A2" s="23"/>
      <c r="B2" s="24"/>
      <c r="C2" s="24"/>
      <c r="D2" s="23"/>
      <c r="E2" s="23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B3*0.025</f>
        <v>50</v>
      </c>
      <c r="E3" s="3">
        <f>C3*0.025</f>
        <v>24.216105241892627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37" si="1">B4*0.025</f>
        <v>50</v>
      </c>
      <c r="E4" s="3">
        <f t="shared" ref="E4:E37" si="2">C4*0.025</f>
        <v>24.216105241892627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50</v>
      </c>
      <c r="E5" s="3">
        <f t="shared" si="2"/>
        <v>24.216105241892627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50</v>
      </c>
      <c r="E6" s="3">
        <f t="shared" si="2"/>
        <v>24.216105241892627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50</v>
      </c>
      <c r="E7" s="3">
        <f t="shared" si="2"/>
        <v>24.216105241892627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50</v>
      </c>
      <c r="E8" s="3">
        <f t="shared" si="2"/>
        <v>24.216105241892627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50</v>
      </c>
      <c r="E9" s="3">
        <f t="shared" si="2"/>
        <v>24.216105241892627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50</v>
      </c>
      <c r="E10" s="3">
        <f t="shared" si="2"/>
        <v>24.216105241892627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50</v>
      </c>
      <c r="E11" s="3">
        <f t="shared" si="2"/>
        <v>24.216105241892627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50</v>
      </c>
      <c r="E12" s="3">
        <f t="shared" si="2"/>
        <v>24.216105241892627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50</v>
      </c>
      <c r="E13" s="3">
        <f t="shared" si="2"/>
        <v>24.216105241892627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50</v>
      </c>
      <c r="E14" s="3">
        <f t="shared" si="2"/>
        <v>24.216105241892627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50</v>
      </c>
      <c r="E15" s="3">
        <f t="shared" si="2"/>
        <v>24.216105241892627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50</v>
      </c>
      <c r="E16" s="3">
        <f t="shared" si="2"/>
        <v>24.216105241892627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50</v>
      </c>
      <c r="E17" s="3">
        <f t="shared" si="2"/>
        <v>24.216105241892627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50</v>
      </c>
      <c r="E18" s="3">
        <f t="shared" si="2"/>
        <v>24.216105241892627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50</v>
      </c>
      <c r="E19" s="3">
        <f t="shared" si="2"/>
        <v>24.216105241892627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50</v>
      </c>
      <c r="E20" s="3">
        <f t="shared" si="2"/>
        <v>24.216105241892627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50</v>
      </c>
      <c r="E21" s="3">
        <f t="shared" si="2"/>
        <v>24.216105241892627</v>
      </c>
    </row>
    <row r="22" spans="1:5" x14ac:dyDescent="0.25">
      <c r="A22" s="1">
        <v>20</v>
      </c>
      <c r="B22" s="1">
        <v>2000</v>
      </c>
      <c r="C22" s="3">
        <f t="shared" ref="C22:C27" si="3">+B22*TAN(ACOS(0.9))</f>
        <v>968.64420967570504</v>
      </c>
      <c r="D22" s="3">
        <f t="shared" si="1"/>
        <v>50</v>
      </c>
      <c r="E22" s="3">
        <f t="shared" si="2"/>
        <v>24.216105241892627</v>
      </c>
    </row>
    <row r="23" spans="1:5" x14ac:dyDescent="0.25">
      <c r="A23" s="1">
        <v>21</v>
      </c>
      <c r="B23" s="1">
        <v>2000</v>
      </c>
      <c r="C23" s="3">
        <f t="shared" si="3"/>
        <v>968.64420967570504</v>
      </c>
      <c r="D23" s="3">
        <f t="shared" si="1"/>
        <v>50</v>
      </c>
      <c r="E23" s="3">
        <f t="shared" si="2"/>
        <v>24.216105241892627</v>
      </c>
    </row>
    <row r="24" spans="1:5" x14ac:dyDescent="0.25">
      <c r="A24" s="1">
        <v>22</v>
      </c>
      <c r="B24" s="1">
        <v>2000</v>
      </c>
      <c r="C24" s="3">
        <f t="shared" si="3"/>
        <v>968.64420967570504</v>
      </c>
      <c r="D24" s="3">
        <f t="shared" si="1"/>
        <v>50</v>
      </c>
      <c r="E24" s="3">
        <f t="shared" si="2"/>
        <v>24.216105241892627</v>
      </c>
    </row>
    <row r="25" spans="1:5" x14ac:dyDescent="0.25">
      <c r="A25" s="1">
        <v>23</v>
      </c>
      <c r="B25" s="1">
        <v>2000</v>
      </c>
      <c r="C25" s="3">
        <f t="shared" si="3"/>
        <v>968.64420967570504</v>
      </c>
      <c r="D25" s="3">
        <f t="shared" si="1"/>
        <v>50</v>
      </c>
      <c r="E25" s="3">
        <f t="shared" si="2"/>
        <v>24.216105241892627</v>
      </c>
    </row>
    <row r="26" spans="1:5" x14ac:dyDescent="0.25">
      <c r="A26" s="1">
        <v>24</v>
      </c>
      <c r="B26" s="1">
        <v>2000</v>
      </c>
      <c r="C26" s="3">
        <f t="shared" si="3"/>
        <v>968.64420967570504</v>
      </c>
      <c r="D26" s="3">
        <f t="shared" si="1"/>
        <v>50</v>
      </c>
      <c r="E26" s="3">
        <f t="shared" si="2"/>
        <v>24.216105241892627</v>
      </c>
    </row>
    <row r="27" spans="1:5" x14ac:dyDescent="0.25">
      <c r="A27" s="1">
        <v>25</v>
      </c>
      <c r="B27" s="1">
        <v>2000</v>
      </c>
      <c r="C27" s="3">
        <f t="shared" si="3"/>
        <v>968.64420967570504</v>
      </c>
      <c r="D27" s="3">
        <f t="shared" si="1"/>
        <v>50</v>
      </c>
      <c r="E27" s="3">
        <f t="shared" si="2"/>
        <v>24.216105241892627</v>
      </c>
    </row>
    <row r="28" spans="1:5" x14ac:dyDescent="0.25">
      <c r="A28" s="1">
        <v>26</v>
      </c>
      <c r="B28" s="1">
        <v>2000</v>
      </c>
      <c r="C28" s="3">
        <f t="shared" ref="C28:C37" si="4">+B28*TAN(ACOS(0.9))</f>
        <v>968.64420967570504</v>
      </c>
      <c r="D28" s="3">
        <f t="shared" si="1"/>
        <v>50</v>
      </c>
      <c r="E28" s="3">
        <f t="shared" si="2"/>
        <v>24.216105241892627</v>
      </c>
    </row>
    <row r="29" spans="1:5" x14ac:dyDescent="0.25">
      <c r="A29" s="1">
        <v>27</v>
      </c>
      <c r="B29" s="1">
        <v>2000</v>
      </c>
      <c r="C29" s="3">
        <f t="shared" si="4"/>
        <v>968.64420967570504</v>
      </c>
      <c r="D29" s="3">
        <f t="shared" si="1"/>
        <v>50</v>
      </c>
      <c r="E29" s="3">
        <f t="shared" si="2"/>
        <v>24.216105241892627</v>
      </c>
    </row>
    <row r="30" spans="1:5" x14ac:dyDescent="0.25">
      <c r="A30" s="1">
        <v>28</v>
      </c>
      <c r="B30" s="1">
        <v>2000</v>
      </c>
      <c r="C30" s="3">
        <f t="shared" si="4"/>
        <v>968.64420967570504</v>
      </c>
      <c r="D30" s="3">
        <f t="shared" si="1"/>
        <v>50</v>
      </c>
      <c r="E30" s="3">
        <f t="shared" si="2"/>
        <v>24.216105241892627</v>
      </c>
    </row>
    <row r="31" spans="1:5" x14ac:dyDescent="0.25">
      <c r="A31" s="1">
        <v>29</v>
      </c>
      <c r="B31" s="1">
        <v>2000</v>
      </c>
      <c r="C31" s="3">
        <f t="shared" si="4"/>
        <v>968.64420967570504</v>
      </c>
      <c r="D31" s="3">
        <f t="shared" si="1"/>
        <v>50</v>
      </c>
      <c r="E31" s="3">
        <f t="shared" si="2"/>
        <v>24.216105241892627</v>
      </c>
    </row>
    <row r="32" spans="1:5" x14ac:dyDescent="0.25">
      <c r="A32" s="1">
        <v>30</v>
      </c>
      <c r="B32" s="1">
        <v>2000</v>
      </c>
      <c r="C32" s="3">
        <f t="shared" si="4"/>
        <v>968.64420967570504</v>
      </c>
      <c r="D32" s="3">
        <f t="shared" si="1"/>
        <v>50</v>
      </c>
      <c r="E32" s="3">
        <f t="shared" si="2"/>
        <v>24.216105241892627</v>
      </c>
    </row>
    <row r="33" spans="1:5" x14ac:dyDescent="0.25">
      <c r="A33" s="1">
        <v>31</v>
      </c>
      <c r="B33" s="1">
        <v>2000</v>
      </c>
      <c r="C33" s="3">
        <f t="shared" si="4"/>
        <v>968.64420967570504</v>
      </c>
      <c r="D33" s="3">
        <f t="shared" si="1"/>
        <v>50</v>
      </c>
      <c r="E33" s="3">
        <f t="shared" si="2"/>
        <v>24.216105241892627</v>
      </c>
    </row>
    <row r="34" spans="1:5" x14ac:dyDescent="0.25">
      <c r="A34" s="1">
        <v>32</v>
      </c>
      <c r="B34" s="1">
        <v>2000</v>
      </c>
      <c r="C34" s="3">
        <f t="shared" si="4"/>
        <v>968.64420967570504</v>
      </c>
      <c r="D34" s="3">
        <f t="shared" si="1"/>
        <v>50</v>
      </c>
      <c r="E34" s="3">
        <f t="shared" si="2"/>
        <v>24.216105241892627</v>
      </c>
    </row>
    <row r="35" spans="1:5" x14ac:dyDescent="0.25">
      <c r="A35" s="1">
        <v>33</v>
      </c>
      <c r="B35" s="1">
        <v>2000</v>
      </c>
      <c r="C35" s="3">
        <f t="shared" si="4"/>
        <v>968.64420967570504</v>
      </c>
      <c r="D35" s="3">
        <f t="shared" si="1"/>
        <v>50</v>
      </c>
      <c r="E35" s="3">
        <f t="shared" si="2"/>
        <v>24.216105241892627</v>
      </c>
    </row>
    <row r="36" spans="1:5" x14ac:dyDescent="0.25">
      <c r="A36" s="1">
        <v>34</v>
      </c>
      <c r="B36" s="1">
        <v>2000</v>
      </c>
      <c r="C36" s="3">
        <f t="shared" si="4"/>
        <v>968.64420967570504</v>
      </c>
      <c r="D36" s="3">
        <f t="shared" si="1"/>
        <v>50</v>
      </c>
      <c r="E36" s="3">
        <f t="shared" si="2"/>
        <v>24.216105241892627</v>
      </c>
    </row>
    <row r="37" spans="1:5" x14ac:dyDescent="0.25">
      <c r="A37" s="1">
        <v>35</v>
      </c>
      <c r="B37" s="1">
        <v>2000</v>
      </c>
      <c r="C37" s="3">
        <f t="shared" si="4"/>
        <v>968.64420967570504</v>
      </c>
      <c r="D37" s="3">
        <f t="shared" si="1"/>
        <v>50</v>
      </c>
      <c r="E37" s="3">
        <f t="shared" si="2"/>
        <v>24.216105241892627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workbookViewId="0">
      <selection activeCell="D10" sqref="D10"/>
    </sheetView>
  </sheetViews>
  <sheetFormatPr baseColWidth="10" defaultRowHeight="15" x14ac:dyDescent="0.25"/>
  <cols>
    <col min="1" max="1" width="26.42578125" bestFit="1" customWidth="1"/>
  </cols>
  <sheetData>
    <row r="1" spans="1:15" x14ac:dyDescent="0.25">
      <c r="A1" t="s">
        <v>12</v>
      </c>
      <c r="B1">
        <v>130000</v>
      </c>
    </row>
    <row r="2" spans="1:15" x14ac:dyDescent="0.25">
      <c r="A2" t="s">
        <v>21</v>
      </c>
      <c r="B2">
        <v>23000</v>
      </c>
    </row>
    <row r="3" spans="1:15" x14ac:dyDescent="0.25">
      <c r="A3" t="s">
        <v>22</v>
      </c>
      <c r="B3">
        <v>415</v>
      </c>
    </row>
    <row r="4" spans="1:15" x14ac:dyDescent="0.25">
      <c r="A4" t="s">
        <v>23</v>
      </c>
      <c r="B4">
        <f>B1/B2</f>
        <v>5.6521739130434785</v>
      </c>
    </row>
    <row r="5" spans="1:15" x14ac:dyDescent="0.25">
      <c r="A5" t="s">
        <v>24</v>
      </c>
      <c r="B5">
        <f>B1/B3</f>
        <v>313.25301204819277</v>
      </c>
    </row>
    <row r="6" spans="1:15" x14ac:dyDescent="0.25">
      <c r="A6" t="s">
        <v>25</v>
      </c>
      <c r="B6">
        <f>B2/B4</f>
        <v>4069.2307692307691</v>
      </c>
    </row>
    <row r="7" spans="1:15" x14ac:dyDescent="0.25">
      <c r="A7" t="s">
        <v>26</v>
      </c>
      <c r="B7">
        <f>B3/B5</f>
        <v>1.3248076923076924</v>
      </c>
    </row>
    <row r="8" spans="1:15" x14ac:dyDescent="0.25">
      <c r="A8" t="s">
        <v>27</v>
      </c>
      <c r="B8">
        <v>600</v>
      </c>
    </row>
    <row r="10" spans="1:15" x14ac:dyDescent="0.25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>
        <v>7</v>
      </c>
      <c r="H10">
        <v>8</v>
      </c>
      <c r="I10">
        <v>9</v>
      </c>
      <c r="J10">
        <v>10</v>
      </c>
      <c r="K10">
        <v>11</v>
      </c>
      <c r="L10">
        <v>12</v>
      </c>
      <c r="M10">
        <v>13</v>
      </c>
      <c r="N10">
        <v>14</v>
      </c>
      <c r="O10">
        <v>15</v>
      </c>
    </row>
    <row r="11" spans="1:15" x14ac:dyDescent="0.25">
      <c r="A11">
        <v>6.8000000000000005E-2</v>
      </c>
      <c r="B11" s="16">
        <v>6.9000000000000006E-2</v>
      </c>
      <c r="C11" s="16">
        <v>7.0000000000000007E-2</v>
      </c>
      <c r="D11" s="16">
        <v>7.0999999999999994E-2</v>
      </c>
      <c r="E11" s="16">
        <v>7.1099999999999997E-2</v>
      </c>
      <c r="F11" s="16">
        <v>7.0999999999999994E-2</v>
      </c>
      <c r="G11" s="16">
        <v>7.0000000000000007E-2</v>
      </c>
      <c r="H11" s="16">
        <v>6.9000000000000006E-2</v>
      </c>
      <c r="I11" s="16">
        <v>6.8000000000000005E-2</v>
      </c>
      <c r="J11" s="16">
        <v>6.7000000000000004E-2</v>
      </c>
      <c r="K11" s="16">
        <v>6.6000000000000003E-2</v>
      </c>
      <c r="L11" s="16">
        <v>6.7000000000000004E-2</v>
      </c>
      <c r="M11" s="16">
        <v>6.8000000000000005E-2</v>
      </c>
      <c r="N11" s="16">
        <v>6.8000000000000005E-2</v>
      </c>
      <c r="O11">
        <v>6.7000000000000004E-2</v>
      </c>
    </row>
    <row r="13" spans="1:15" x14ac:dyDescent="0.25">
      <c r="A13" t="s">
        <v>15</v>
      </c>
      <c r="B13" s="17">
        <v>8000</v>
      </c>
    </row>
    <row r="14" spans="1:15" x14ac:dyDescent="0.25">
      <c r="B14" s="17"/>
    </row>
    <row r="15" spans="1:15" x14ac:dyDescent="0.25">
      <c r="B15" s="17"/>
    </row>
    <row r="16" spans="1:15" x14ac:dyDescent="0.25">
      <c r="B16" s="17"/>
    </row>
    <row r="17" spans="1:4" x14ac:dyDescent="0.25">
      <c r="B17" s="17"/>
    </row>
    <row r="18" spans="1:4" x14ac:dyDescent="0.25">
      <c r="B18" s="17"/>
    </row>
    <row r="19" spans="1:4" x14ac:dyDescent="0.25">
      <c r="B19" s="17"/>
    </row>
    <row r="20" spans="1:4" x14ac:dyDescent="0.25">
      <c r="B20" s="17"/>
    </row>
    <row r="21" spans="1:4" x14ac:dyDescent="0.25">
      <c r="B21" s="17"/>
    </row>
    <row r="22" spans="1:4" x14ac:dyDescent="0.25">
      <c r="B22" s="17"/>
    </row>
    <row r="23" spans="1:4" x14ac:dyDescent="0.25">
      <c r="B23" s="17"/>
    </row>
    <row r="24" spans="1:4" x14ac:dyDescent="0.25">
      <c r="B24" s="17"/>
    </row>
    <row r="25" spans="1:4" x14ac:dyDescent="0.25">
      <c r="B25" s="17"/>
    </row>
    <row r="26" spans="1:4" x14ac:dyDescent="0.25">
      <c r="B26" s="17"/>
    </row>
    <row r="27" spans="1:4" x14ac:dyDescent="0.25">
      <c r="B27" s="17"/>
    </row>
    <row r="29" spans="1:4" x14ac:dyDescent="0.25">
      <c r="D29" t="s">
        <v>16</v>
      </c>
    </row>
    <row r="30" spans="1:4" x14ac:dyDescent="0.25">
      <c r="A30">
        <v>1</v>
      </c>
      <c r="B30" s="17">
        <v>6.9431413827463595E-2</v>
      </c>
      <c r="D30">
        <v>6.8000000000000005E-2</v>
      </c>
    </row>
    <row r="31" spans="1:4" x14ac:dyDescent="0.25">
      <c r="A31">
        <v>2</v>
      </c>
      <c r="B31" s="17">
        <v>6.9263802916521996E-2</v>
      </c>
      <c r="D31">
        <v>6.8011902069501307E-2</v>
      </c>
    </row>
    <row r="32" spans="1:4" x14ac:dyDescent="0.25">
      <c r="A32">
        <v>3</v>
      </c>
      <c r="B32" s="17">
        <v>6.9259870402850698E-2</v>
      </c>
      <c r="D32">
        <v>6.80838213779969E-2</v>
      </c>
    </row>
    <row r="33" spans="1:4" x14ac:dyDescent="0.25">
      <c r="A33">
        <v>4</v>
      </c>
      <c r="B33" s="17">
        <v>6.9181847028302906E-2</v>
      </c>
      <c r="D33">
        <v>6.8162182308193306E-2</v>
      </c>
    </row>
    <row r="34" spans="1:4" x14ac:dyDescent="0.25">
      <c r="A34">
        <v>5</v>
      </c>
      <c r="B34" s="17">
        <v>6.9145538980384696E-2</v>
      </c>
      <c r="D34">
        <v>6.8165648729499803E-2</v>
      </c>
    </row>
    <row r="35" spans="1:4" x14ac:dyDescent="0.25">
      <c r="A35">
        <v>6</v>
      </c>
      <c r="B35" s="17">
        <v>6.9136068558708699E-2</v>
      </c>
      <c r="D35">
        <v>6.8262971284540203E-2</v>
      </c>
    </row>
    <row r="36" spans="1:4" x14ac:dyDescent="0.25">
      <c r="A36">
        <v>7</v>
      </c>
      <c r="B36" s="17">
        <v>6.9000000000000006E-2</v>
      </c>
      <c r="D36">
        <v>6.8311215042044807E-2</v>
      </c>
    </row>
    <row r="37" spans="1:4" x14ac:dyDescent="0.25">
      <c r="A37">
        <v>8</v>
      </c>
      <c r="B37" s="17">
        <v>6.8794284540683898E-2</v>
      </c>
      <c r="D37">
        <v>6.8337122644398895E-2</v>
      </c>
    </row>
    <row r="38" spans="1:4" x14ac:dyDescent="0.25">
      <c r="A38">
        <v>9</v>
      </c>
      <c r="B38" s="17">
        <v>6.87481515928237E-2</v>
      </c>
      <c r="D38">
        <v>6.8450541598502501E-2</v>
      </c>
    </row>
    <row r="39" spans="1:4" x14ac:dyDescent="0.25">
      <c r="A39">
        <v>10</v>
      </c>
      <c r="B39" s="17">
        <v>6.868921450314E-2</v>
      </c>
      <c r="D39">
        <v>6.8469390641058198E-2</v>
      </c>
    </row>
    <row r="40" spans="1:4" x14ac:dyDescent="0.25">
      <c r="A40">
        <v>11</v>
      </c>
      <c r="B40" s="17">
        <v>6.8654079098476803E-2</v>
      </c>
      <c r="D40">
        <v>6.8528533135506206E-2</v>
      </c>
    </row>
    <row r="41" spans="1:4" x14ac:dyDescent="0.25">
      <c r="A41">
        <v>12</v>
      </c>
      <c r="B41" s="17">
        <v>6.8601981941401602E-2</v>
      </c>
      <c r="D41">
        <v>6.8568823660872205E-2</v>
      </c>
    </row>
    <row r="42" spans="1:4" x14ac:dyDescent="0.25">
      <c r="A42">
        <v>13</v>
      </c>
      <c r="B42" s="16">
        <v>6.8601981941401602E-2</v>
      </c>
      <c r="D42" s="16">
        <v>6.8601981941401602E-2</v>
      </c>
    </row>
    <row r="43" spans="1:4" x14ac:dyDescent="0.25">
      <c r="A43">
        <v>14</v>
      </c>
      <c r="B43" s="16">
        <v>6.8654079098476803E-2</v>
      </c>
      <c r="D43" s="16">
        <v>6.8654079098476803E-2</v>
      </c>
    </row>
    <row r="44" spans="1:4" x14ac:dyDescent="0.25">
      <c r="A44">
        <v>15</v>
      </c>
      <c r="B44" s="16">
        <v>6.868921450314E-2</v>
      </c>
      <c r="D44" s="16">
        <v>6.868921450314E-2</v>
      </c>
    </row>
    <row r="45" spans="1:4" x14ac:dyDescent="0.25">
      <c r="A45">
        <v>16</v>
      </c>
      <c r="B45" s="16">
        <v>6.87481515928237E-2</v>
      </c>
      <c r="D45" s="16">
        <v>6.87481515928237E-2</v>
      </c>
    </row>
    <row r="46" spans="1:4" x14ac:dyDescent="0.25">
      <c r="A46">
        <v>17</v>
      </c>
      <c r="B46" s="16">
        <v>6.8794284540683898E-2</v>
      </c>
      <c r="D46" s="16">
        <v>6.8794284540683898E-2</v>
      </c>
    </row>
    <row r="47" spans="1:4" x14ac:dyDescent="0.25">
      <c r="A47">
        <v>18</v>
      </c>
      <c r="B47" s="16">
        <v>6.9000000000000006E-2</v>
      </c>
      <c r="D47" s="16">
        <v>6.9000000000000006E-2</v>
      </c>
    </row>
    <row r="48" spans="1:4" x14ac:dyDescent="0.25">
      <c r="A48">
        <v>19</v>
      </c>
      <c r="B48" s="16">
        <v>6.9136068558708699E-2</v>
      </c>
      <c r="D48" s="16">
        <v>6.9136068558708699E-2</v>
      </c>
    </row>
    <row r="49" spans="1:4" x14ac:dyDescent="0.25">
      <c r="A49">
        <v>20</v>
      </c>
      <c r="B49" s="16">
        <v>6.9145538980384696E-2</v>
      </c>
      <c r="D49" s="16">
        <v>6.9145538980384696E-2</v>
      </c>
    </row>
    <row r="50" spans="1:4" x14ac:dyDescent="0.25">
      <c r="A50">
        <v>21</v>
      </c>
      <c r="B50" s="16">
        <v>6.9181847028302906E-2</v>
      </c>
      <c r="D50" s="16">
        <v>6.9181847028302906E-2</v>
      </c>
    </row>
    <row r="51" spans="1:4" x14ac:dyDescent="0.25">
      <c r="A51">
        <v>22</v>
      </c>
      <c r="B51" s="16">
        <v>6.9259870402850698E-2</v>
      </c>
      <c r="D51" s="16">
        <v>6.9259870402850698E-2</v>
      </c>
    </row>
    <row r="52" spans="1:4" x14ac:dyDescent="0.25">
      <c r="A52">
        <v>23</v>
      </c>
      <c r="B52" s="16">
        <v>6.9263802916521996E-2</v>
      </c>
      <c r="D52" s="16">
        <v>6.9263802916521996E-2</v>
      </c>
    </row>
    <row r="53" spans="1:4" x14ac:dyDescent="0.25">
      <c r="A53">
        <v>24</v>
      </c>
      <c r="B53" s="16">
        <v>6.9431413827463595E-2</v>
      </c>
      <c r="D53" s="16">
        <v>6.9431413827463595E-2</v>
      </c>
    </row>
    <row r="54" spans="1:4" x14ac:dyDescent="0.25">
      <c r="A54">
        <v>25</v>
      </c>
      <c r="B54" s="16">
        <v>6.9549860201836303E-2</v>
      </c>
      <c r="D54" s="16">
        <v>6.9549860201836303E-2</v>
      </c>
    </row>
    <row r="55" spans="1:4" x14ac:dyDescent="0.25">
      <c r="A55">
        <v>26</v>
      </c>
      <c r="B55" s="16">
        <v>6.9579704587365607E-2</v>
      </c>
      <c r="D55" s="16">
        <v>6.9579704587365607E-2</v>
      </c>
    </row>
    <row r="56" spans="1:4" x14ac:dyDescent="0.25">
      <c r="A56">
        <v>27</v>
      </c>
      <c r="B56" s="16">
        <v>6.9800068480224298E-2</v>
      </c>
      <c r="D56" s="16">
        <v>6.9800068480224298E-2</v>
      </c>
    </row>
    <row r="57" spans="1:4" x14ac:dyDescent="0.25">
      <c r="A57">
        <v>28</v>
      </c>
      <c r="B57" s="16">
        <v>6.9869292207640099E-2</v>
      </c>
      <c r="D57" s="16">
        <v>6.9869292207640099E-2</v>
      </c>
    </row>
    <row r="58" spans="1:4" x14ac:dyDescent="0.25">
      <c r="A58">
        <v>29</v>
      </c>
      <c r="B58" s="16">
        <v>6.9910647594429498E-2</v>
      </c>
      <c r="D58" s="16">
        <v>6.9910647594429498E-2</v>
      </c>
    </row>
    <row r="59" spans="1:4" x14ac:dyDescent="0.25">
      <c r="A59">
        <v>30</v>
      </c>
      <c r="B59" s="16">
        <v>7.0000000000000007E-2</v>
      </c>
      <c r="D59" s="16">
        <v>7.0000000000000007E-2</v>
      </c>
    </row>
    <row r="60" spans="1:4" x14ac:dyDescent="0.25">
      <c r="A60">
        <v>31</v>
      </c>
      <c r="B60" s="16">
        <v>7.0075966691690902E-2</v>
      </c>
      <c r="D60" s="16">
        <v>7.0075966691690902E-2</v>
      </c>
    </row>
    <row r="61" spans="1:4" x14ac:dyDescent="0.25">
      <c r="A61">
        <v>32</v>
      </c>
      <c r="B61" s="16">
        <v>7.0123318934835199E-2</v>
      </c>
      <c r="D61" s="16">
        <v>7.0123318934835199E-2</v>
      </c>
    </row>
    <row r="62" spans="1:4" x14ac:dyDescent="0.25">
      <c r="A62">
        <v>33</v>
      </c>
      <c r="B62" s="16">
        <v>7.0144954798223705E-2</v>
      </c>
      <c r="D62" s="16">
        <v>7.0144954798223705E-2</v>
      </c>
    </row>
    <row r="63" spans="1:4" x14ac:dyDescent="0.25">
      <c r="A63">
        <v>34</v>
      </c>
      <c r="B63" s="16">
        <v>7.0183907788282401E-2</v>
      </c>
      <c r="D63" s="16">
        <v>7.0183907788282401E-2</v>
      </c>
    </row>
    <row r="64" spans="1:4" x14ac:dyDescent="0.25">
      <c r="A64">
        <v>35</v>
      </c>
      <c r="B64" s="16">
        <v>7.0239916153553697E-2</v>
      </c>
      <c r="D64" s="16">
        <v>7.0239916153553697E-2</v>
      </c>
    </row>
    <row r="65" spans="1:4" x14ac:dyDescent="0.25">
      <c r="A65">
        <v>36</v>
      </c>
      <c r="B65" s="16">
        <v>7.0239952525664895E-2</v>
      </c>
      <c r="D65" s="16">
        <v>7.0239952525664895E-2</v>
      </c>
    </row>
    <row r="66" spans="1:4" x14ac:dyDescent="0.25">
      <c r="A66">
        <v>37</v>
      </c>
      <c r="B66" s="16">
        <v>7.0350952380892298E-2</v>
      </c>
      <c r="D66" s="16">
        <v>7.0350952380892298E-2</v>
      </c>
    </row>
    <row r="67" spans="1:4" x14ac:dyDescent="0.25">
      <c r="A67">
        <v>38</v>
      </c>
      <c r="B67" s="16">
        <v>7.04018080337519E-2</v>
      </c>
      <c r="D67" s="16">
        <v>7.04018080337519E-2</v>
      </c>
    </row>
    <row r="68" spans="1:4" x14ac:dyDescent="0.25">
      <c r="A68">
        <v>39</v>
      </c>
      <c r="B68" s="16">
        <v>7.0513249539867096E-2</v>
      </c>
      <c r="D68" s="16">
        <v>7.0513249539867096E-2</v>
      </c>
    </row>
    <row r="69" spans="1:4" x14ac:dyDescent="0.25">
      <c r="A69">
        <v>40</v>
      </c>
      <c r="B69" s="16">
        <v>7.0622055131485104E-2</v>
      </c>
      <c r="D69" s="16">
        <v>7.0622055131485104E-2</v>
      </c>
    </row>
    <row r="70" spans="1:4" x14ac:dyDescent="0.25">
      <c r="A70">
        <v>41</v>
      </c>
      <c r="B70" s="16">
        <v>7.0853031117721899E-2</v>
      </c>
      <c r="D70" s="16">
        <v>7.0853031117721899E-2</v>
      </c>
    </row>
    <row r="71" spans="1:4" x14ac:dyDescent="0.25">
      <c r="A71">
        <v>42</v>
      </c>
      <c r="B71" s="16">
        <v>7.0999999999999994E-2</v>
      </c>
      <c r="D71" s="16">
        <v>7.0999999999999994E-2</v>
      </c>
    </row>
    <row r="72" spans="1:4" x14ac:dyDescent="0.25">
      <c r="A72">
        <v>43</v>
      </c>
      <c r="B72" s="16">
        <v>7.10049654430326E-2</v>
      </c>
      <c r="D72" s="16">
        <v>7.10049654430326E-2</v>
      </c>
    </row>
    <row r="73" spans="1:4" x14ac:dyDescent="0.25">
      <c r="A73">
        <v>44</v>
      </c>
      <c r="B73" s="16">
        <v>7.1011120275529402E-2</v>
      </c>
      <c r="D73" s="16">
        <v>7.1011120275529402E-2</v>
      </c>
    </row>
    <row r="74" spans="1:4" x14ac:dyDescent="0.25">
      <c r="A74">
        <v>45</v>
      </c>
      <c r="B74" s="16">
        <v>7.1033771940982093E-2</v>
      </c>
      <c r="D74" s="16">
        <v>7.1033771940982093E-2</v>
      </c>
    </row>
    <row r="75" spans="1:4" x14ac:dyDescent="0.25">
      <c r="A75">
        <v>46</v>
      </c>
      <c r="B75" s="16">
        <v>7.1036924678111998E-2</v>
      </c>
      <c r="D75" s="16">
        <v>7.1036924678111998E-2</v>
      </c>
    </row>
    <row r="76" spans="1:4" x14ac:dyDescent="0.25">
      <c r="A76">
        <v>47</v>
      </c>
      <c r="B76" s="16">
        <v>7.1041726706908406E-2</v>
      </c>
      <c r="D76" s="16">
        <v>7.1041726706908406E-2</v>
      </c>
    </row>
    <row r="77" spans="1:4" x14ac:dyDescent="0.25">
      <c r="A77">
        <v>48</v>
      </c>
      <c r="B77" s="16">
        <v>7.1048925263840004E-2</v>
      </c>
      <c r="D77" s="16">
        <v>7.1048925263840004E-2</v>
      </c>
    </row>
    <row r="78" spans="1:4" x14ac:dyDescent="0.25">
      <c r="A78">
        <v>49</v>
      </c>
      <c r="B78" s="16">
        <v>7.1049086409246801E-2</v>
      </c>
      <c r="D78" s="16">
        <v>7.1049086409246801E-2</v>
      </c>
    </row>
    <row r="79" spans="1:4" x14ac:dyDescent="0.25">
      <c r="A79">
        <v>50</v>
      </c>
      <c r="B79" s="16">
        <v>7.1078025206832096E-2</v>
      </c>
      <c r="D79" s="16">
        <v>7.1078025206832096E-2</v>
      </c>
    </row>
    <row r="80" spans="1:4" x14ac:dyDescent="0.25">
      <c r="A80">
        <v>51</v>
      </c>
      <c r="B80" s="16">
        <v>7.1090005384641802E-2</v>
      </c>
      <c r="D80" s="16">
        <v>7.1090005384641802E-2</v>
      </c>
    </row>
    <row r="81" spans="1:4" x14ac:dyDescent="0.25">
      <c r="A81">
        <v>52</v>
      </c>
      <c r="B81" s="16">
        <v>7.1090271610991504E-2</v>
      </c>
      <c r="D81" s="16">
        <v>7.1090271610991504E-2</v>
      </c>
    </row>
    <row r="82" spans="1:4" x14ac:dyDescent="0.25">
      <c r="A82">
        <v>53</v>
      </c>
      <c r="B82" s="16">
        <v>7.1094478718972204E-2</v>
      </c>
      <c r="D82" s="16">
        <v>7.1094478718972204E-2</v>
      </c>
    </row>
    <row r="83" spans="1:4" x14ac:dyDescent="0.25">
      <c r="A83">
        <v>54</v>
      </c>
      <c r="B83" s="16">
        <v>7.1099999999999997E-2</v>
      </c>
      <c r="D83" s="16">
        <v>7.1099999999999997E-2</v>
      </c>
    </row>
    <row r="84" spans="1:4" x14ac:dyDescent="0.25">
      <c r="A84">
        <v>55</v>
      </c>
      <c r="B84" s="16">
        <v>7.1095613454023002E-2</v>
      </c>
      <c r="D84" s="16">
        <v>7.1095613454023002E-2</v>
      </c>
    </row>
    <row r="85" spans="1:4" x14ac:dyDescent="0.25">
      <c r="A85">
        <v>56</v>
      </c>
      <c r="B85" s="16">
        <v>7.10942050590775E-2</v>
      </c>
      <c r="D85" s="16">
        <v>7.10942050590775E-2</v>
      </c>
    </row>
    <row r="86" spans="1:4" x14ac:dyDescent="0.25">
      <c r="A86">
        <v>57</v>
      </c>
      <c r="B86" s="16">
        <v>7.1057520859507797E-2</v>
      </c>
      <c r="D86" s="16">
        <v>7.1057520859507797E-2</v>
      </c>
    </row>
    <row r="87" spans="1:4" x14ac:dyDescent="0.25">
      <c r="A87">
        <v>58</v>
      </c>
      <c r="B87" s="16">
        <v>7.1040391214558796E-2</v>
      </c>
      <c r="D87" s="16">
        <v>7.1040391214558796E-2</v>
      </c>
    </row>
    <row r="88" spans="1:4" x14ac:dyDescent="0.25">
      <c r="A88">
        <v>59</v>
      </c>
      <c r="B88" s="16">
        <v>7.1038973883696094E-2</v>
      </c>
      <c r="D88" s="16">
        <v>7.1038973883696094E-2</v>
      </c>
    </row>
    <row r="89" spans="1:4" x14ac:dyDescent="0.25">
      <c r="A89">
        <v>60</v>
      </c>
      <c r="B89" s="16">
        <v>7.1035315857122194E-2</v>
      </c>
      <c r="D89" s="16">
        <v>7.1035315857122194E-2</v>
      </c>
    </row>
    <row r="90" spans="1:4" x14ac:dyDescent="0.25">
      <c r="A90">
        <v>61</v>
      </c>
      <c r="B90" s="16">
        <v>7.10241691285914E-2</v>
      </c>
      <c r="D90" s="16">
        <v>7.10241691285914E-2</v>
      </c>
    </row>
    <row r="91" spans="1:4" x14ac:dyDescent="0.25">
      <c r="A91">
        <v>62</v>
      </c>
      <c r="B91" s="16">
        <v>7.1023477991337194E-2</v>
      </c>
      <c r="D91" s="16">
        <v>7.1023477991337194E-2</v>
      </c>
    </row>
    <row r="92" spans="1:4" x14ac:dyDescent="0.25">
      <c r="A92">
        <v>63</v>
      </c>
      <c r="B92" s="16">
        <v>7.1013197329260605E-2</v>
      </c>
      <c r="D92" s="16">
        <v>7.1013197329260605E-2</v>
      </c>
    </row>
    <row r="93" spans="1:4" x14ac:dyDescent="0.25">
      <c r="A93">
        <v>64</v>
      </c>
      <c r="B93" s="16">
        <v>7.1009645452516798E-2</v>
      </c>
      <c r="D93" s="16">
        <v>7.1009645452516798E-2</v>
      </c>
    </row>
    <row r="94" spans="1:4" x14ac:dyDescent="0.25">
      <c r="A94">
        <v>65</v>
      </c>
      <c r="B94" s="16">
        <v>7.1005977954294697E-2</v>
      </c>
      <c r="D94" s="16">
        <v>7.1005977954294697E-2</v>
      </c>
    </row>
    <row r="95" spans="1:4" x14ac:dyDescent="0.25">
      <c r="A95">
        <v>66</v>
      </c>
      <c r="B95" s="16">
        <v>7.0999999999999994E-2</v>
      </c>
      <c r="D95" s="16">
        <v>7.0999999999999994E-2</v>
      </c>
    </row>
    <row r="96" spans="1:4" x14ac:dyDescent="0.25">
      <c r="A96">
        <v>67</v>
      </c>
      <c r="B96" s="16">
        <v>7.0821194040198002E-2</v>
      </c>
      <c r="D96" s="16">
        <v>7.0821194040198002E-2</v>
      </c>
    </row>
    <row r="97" spans="1:4" x14ac:dyDescent="0.25">
      <c r="A97">
        <v>68</v>
      </c>
      <c r="B97" s="16">
        <v>7.0744692807074197E-2</v>
      </c>
      <c r="D97" s="16">
        <v>7.0744692807074197E-2</v>
      </c>
    </row>
    <row r="98" spans="1:4" x14ac:dyDescent="0.25">
      <c r="A98">
        <v>69</v>
      </c>
      <c r="B98" s="16">
        <v>7.0731722385658696E-2</v>
      </c>
      <c r="D98" s="16">
        <v>7.0731722385658696E-2</v>
      </c>
    </row>
    <row r="99" spans="1:4" x14ac:dyDescent="0.25">
      <c r="A99">
        <v>70</v>
      </c>
      <c r="B99" s="16">
        <v>7.0649115474956503E-2</v>
      </c>
      <c r="D99" s="16">
        <v>7.0649115474956503E-2</v>
      </c>
    </row>
    <row r="100" spans="1:4" x14ac:dyDescent="0.25">
      <c r="A100">
        <v>71</v>
      </c>
      <c r="B100" s="16">
        <v>7.0647745963136305E-2</v>
      </c>
      <c r="D100" s="16">
        <v>7.0647745963136305E-2</v>
      </c>
    </row>
    <row r="101" spans="1:4" x14ac:dyDescent="0.25">
      <c r="A101">
        <v>72</v>
      </c>
      <c r="B101" s="16">
        <v>7.0547008892286406E-2</v>
      </c>
      <c r="D101" s="16">
        <v>7.0547008892286406E-2</v>
      </c>
    </row>
    <row r="102" spans="1:4" x14ac:dyDescent="0.25">
      <c r="A102">
        <v>73</v>
      </c>
      <c r="B102" s="16">
        <v>7.0450923706430899E-2</v>
      </c>
      <c r="D102" s="16">
        <v>7.0450923706430899E-2</v>
      </c>
    </row>
    <row r="103" spans="1:4" x14ac:dyDescent="0.25">
      <c r="A103">
        <v>74</v>
      </c>
      <c r="B103" s="16">
        <v>7.0296320805607798E-2</v>
      </c>
      <c r="D103" s="16">
        <v>7.0296320805607798E-2</v>
      </c>
    </row>
    <row r="104" spans="1:4" x14ac:dyDescent="0.25">
      <c r="A104">
        <v>75</v>
      </c>
      <c r="B104" s="16">
        <v>7.0168990029462697E-2</v>
      </c>
      <c r="D104" s="16">
        <v>7.0168990029462697E-2</v>
      </c>
    </row>
    <row r="105" spans="1:4" x14ac:dyDescent="0.25">
      <c r="A105">
        <v>76</v>
      </c>
      <c r="B105" s="16">
        <v>7.0043023801657806E-2</v>
      </c>
      <c r="D105" s="16">
        <v>7.0043023801657806E-2</v>
      </c>
    </row>
    <row r="106" spans="1:4" x14ac:dyDescent="0.25">
      <c r="A106">
        <v>77</v>
      </c>
      <c r="B106" s="16">
        <v>7.0015403437651599E-2</v>
      </c>
      <c r="D106" s="16">
        <v>7.0015403437651599E-2</v>
      </c>
    </row>
    <row r="107" spans="1:4" x14ac:dyDescent="0.25">
      <c r="A107">
        <v>78</v>
      </c>
      <c r="B107" s="16">
        <v>7.0000000000000007E-2</v>
      </c>
      <c r="D107" s="16">
        <v>7.0000000000000007E-2</v>
      </c>
    </row>
    <row r="108" spans="1:4" x14ac:dyDescent="0.25">
      <c r="A108">
        <v>79</v>
      </c>
      <c r="B108" s="16">
        <v>6.9929385970968705E-2</v>
      </c>
      <c r="D108" s="16">
        <v>6.9929385970968705E-2</v>
      </c>
    </row>
    <row r="109" spans="1:4" x14ac:dyDescent="0.25">
      <c r="A109">
        <v>80</v>
      </c>
      <c r="B109" s="16">
        <v>6.9780227435151401E-2</v>
      </c>
      <c r="D109" s="16">
        <v>6.9780227435151401E-2</v>
      </c>
    </row>
    <row r="110" spans="1:4" x14ac:dyDescent="0.25">
      <c r="A110">
        <v>81</v>
      </c>
      <c r="B110" s="16">
        <v>6.9775712678608395E-2</v>
      </c>
      <c r="D110" s="16">
        <v>6.9775712678608395E-2</v>
      </c>
    </row>
    <row r="111" spans="1:4" x14ac:dyDescent="0.25">
      <c r="A111">
        <v>82</v>
      </c>
      <c r="B111" s="16">
        <v>6.9686775433365294E-2</v>
      </c>
      <c r="D111" s="16">
        <v>6.9686775433365294E-2</v>
      </c>
    </row>
    <row r="112" spans="1:4" x14ac:dyDescent="0.25">
      <c r="A112">
        <v>83</v>
      </c>
      <c r="B112" s="16">
        <v>6.9625618560729699E-2</v>
      </c>
      <c r="D112" s="16">
        <v>6.9625618560729699E-2</v>
      </c>
    </row>
    <row r="113" spans="1:4" x14ac:dyDescent="0.25">
      <c r="A113">
        <v>84</v>
      </c>
      <c r="B113" s="16">
        <v>6.9486791632403205E-2</v>
      </c>
      <c r="D113" s="16">
        <v>6.9486791632403205E-2</v>
      </c>
    </row>
    <row r="114" spans="1:4" x14ac:dyDescent="0.25">
      <c r="A114">
        <v>85</v>
      </c>
      <c r="B114" s="16">
        <v>6.9435858588580895E-2</v>
      </c>
      <c r="D114" s="16">
        <v>6.9435858588580895E-2</v>
      </c>
    </row>
    <row r="115" spans="1:4" x14ac:dyDescent="0.25">
      <c r="A115">
        <v>86</v>
      </c>
      <c r="B115" s="16">
        <v>6.9368484596490296E-2</v>
      </c>
      <c r="D115" s="16">
        <v>6.9368484596490296E-2</v>
      </c>
    </row>
    <row r="116" spans="1:4" x14ac:dyDescent="0.25">
      <c r="A116">
        <v>87</v>
      </c>
      <c r="B116" s="16">
        <v>6.9188955015032597E-2</v>
      </c>
      <c r="D116" s="16">
        <v>6.9188955015032597E-2</v>
      </c>
    </row>
    <row r="117" spans="1:4" x14ac:dyDescent="0.25">
      <c r="A117">
        <v>88</v>
      </c>
      <c r="B117" s="16">
        <v>6.9183511155737301E-2</v>
      </c>
      <c r="D117" s="16">
        <v>6.9183511155737301E-2</v>
      </c>
    </row>
    <row r="118" spans="1:4" x14ac:dyDescent="0.25">
      <c r="A118">
        <v>89</v>
      </c>
      <c r="B118" s="16">
        <v>6.9081125768865798E-2</v>
      </c>
      <c r="D118" s="16">
        <v>6.9081125768865798E-2</v>
      </c>
    </row>
    <row r="119" spans="1:4" x14ac:dyDescent="0.25">
      <c r="A119">
        <v>90</v>
      </c>
      <c r="B119" s="16">
        <v>6.9000000000000006E-2</v>
      </c>
      <c r="D119" s="16">
        <v>6.9000000000000006E-2</v>
      </c>
    </row>
    <row r="120" spans="1:4" x14ac:dyDescent="0.25">
      <c r="A120">
        <v>91</v>
      </c>
      <c r="B120" s="16">
        <v>6.8817627708322004E-2</v>
      </c>
      <c r="D120" s="16">
        <v>6.8817627708322004E-2</v>
      </c>
    </row>
    <row r="121" spans="1:4" x14ac:dyDescent="0.25">
      <c r="A121">
        <v>92</v>
      </c>
      <c r="B121" s="16">
        <v>6.8811580458282506E-2</v>
      </c>
      <c r="D121" s="16">
        <v>6.8811580458282506E-2</v>
      </c>
    </row>
    <row r="122" spans="1:4" x14ac:dyDescent="0.25">
      <c r="A122">
        <v>93</v>
      </c>
      <c r="B122" s="16">
        <v>6.8794831416883501E-2</v>
      </c>
      <c r="D122" s="16">
        <v>6.8794831416883501E-2</v>
      </c>
    </row>
    <row r="123" spans="1:4" x14ac:dyDescent="0.25">
      <c r="A123">
        <v>94</v>
      </c>
      <c r="B123" s="16">
        <v>6.8644318130193699E-2</v>
      </c>
      <c r="D123" s="16">
        <v>6.8644318130193699E-2</v>
      </c>
    </row>
    <row r="124" spans="1:4" x14ac:dyDescent="0.25">
      <c r="A124">
        <v>95</v>
      </c>
      <c r="B124" s="16">
        <v>6.8532825588799501E-2</v>
      </c>
      <c r="D124" s="16">
        <v>6.8532825588799501E-2</v>
      </c>
    </row>
    <row r="125" spans="1:4" x14ac:dyDescent="0.25">
      <c r="A125">
        <v>96</v>
      </c>
      <c r="B125" s="16">
        <v>6.8510771564172096E-2</v>
      </c>
      <c r="D125" s="16">
        <v>6.8510771564172096E-2</v>
      </c>
    </row>
    <row r="126" spans="1:4" x14ac:dyDescent="0.25">
      <c r="A126">
        <v>97</v>
      </c>
      <c r="B126" s="16">
        <v>6.8508508655381106E-2</v>
      </c>
      <c r="D126" s="16">
        <v>6.8508508655381106E-2</v>
      </c>
    </row>
    <row r="127" spans="1:4" x14ac:dyDescent="0.25">
      <c r="A127">
        <v>98</v>
      </c>
      <c r="B127" s="16">
        <v>6.8446783749429793E-2</v>
      </c>
      <c r="D127" s="16">
        <v>6.8446783749429793E-2</v>
      </c>
    </row>
    <row r="128" spans="1:4" x14ac:dyDescent="0.25">
      <c r="A128">
        <v>99</v>
      </c>
      <c r="B128" s="16">
        <v>6.8378609382660299E-2</v>
      </c>
      <c r="D128" s="16">
        <v>6.8378609382660299E-2</v>
      </c>
    </row>
    <row r="129" spans="1:4" x14ac:dyDescent="0.25">
      <c r="A129">
        <v>100</v>
      </c>
      <c r="B129" s="16">
        <v>6.8350727103576897E-2</v>
      </c>
      <c r="D129" s="16">
        <v>6.8350727103576897E-2</v>
      </c>
    </row>
    <row r="130" spans="1:4" x14ac:dyDescent="0.25">
      <c r="A130">
        <v>101</v>
      </c>
      <c r="B130" s="16">
        <v>6.8306349472016595E-2</v>
      </c>
      <c r="D130" s="16">
        <v>6.8306349472016595E-2</v>
      </c>
    </row>
    <row r="131" spans="1:4" x14ac:dyDescent="0.25">
      <c r="A131">
        <v>102</v>
      </c>
      <c r="B131" s="16">
        <v>6.8000000000000005E-2</v>
      </c>
      <c r="D131" s="16">
        <v>6.8000000000000005E-2</v>
      </c>
    </row>
    <row r="132" spans="1:4" x14ac:dyDescent="0.25">
      <c r="A132">
        <v>103</v>
      </c>
      <c r="B132" s="16">
        <v>6.7939001561999904E-2</v>
      </c>
      <c r="D132" s="16">
        <v>6.7939001561999904E-2</v>
      </c>
    </row>
    <row r="133" spans="1:4" x14ac:dyDescent="0.25">
      <c r="A133">
        <v>104</v>
      </c>
      <c r="B133" s="16">
        <v>6.7875942811493006E-2</v>
      </c>
      <c r="D133" s="16">
        <v>6.7875942811493006E-2</v>
      </c>
    </row>
    <row r="134" spans="1:4" x14ac:dyDescent="0.25">
      <c r="A134">
        <v>105</v>
      </c>
      <c r="B134" s="16">
        <v>6.7844308792695401E-2</v>
      </c>
      <c r="D134" s="16">
        <v>6.7844308792695401E-2</v>
      </c>
    </row>
    <row r="135" spans="1:4" x14ac:dyDescent="0.25">
      <c r="A135">
        <v>106</v>
      </c>
      <c r="B135" s="16">
        <v>6.7622475086001194E-2</v>
      </c>
      <c r="D135" s="16">
        <v>6.7622475086001194E-2</v>
      </c>
    </row>
    <row r="136" spans="1:4" x14ac:dyDescent="0.25">
      <c r="A136">
        <v>107</v>
      </c>
      <c r="B136" s="16">
        <v>6.7587044704531404E-2</v>
      </c>
      <c r="D136" s="16">
        <v>6.7587044704531404E-2</v>
      </c>
    </row>
    <row r="137" spans="1:4" x14ac:dyDescent="0.25">
      <c r="A137">
        <v>108</v>
      </c>
      <c r="B137" s="16">
        <v>6.7550156342898404E-2</v>
      </c>
      <c r="D137" s="16">
        <v>6.7550156342898404E-2</v>
      </c>
    </row>
    <row r="138" spans="1:4" x14ac:dyDescent="0.25">
      <c r="A138">
        <v>109</v>
      </c>
      <c r="B138" s="16">
        <v>6.7470923348517606E-2</v>
      </c>
      <c r="D138" s="16">
        <v>6.7470923348517606E-2</v>
      </c>
    </row>
    <row r="139" spans="1:4" x14ac:dyDescent="0.25">
      <c r="A139">
        <v>110</v>
      </c>
      <c r="B139" s="16">
        <v>6.7301246330279493E-2</v>
      </c>
      <c r="D139" s="16">
        <v>6.7301246330279493E-2</v>
      </c>
    </row>
    <row r="140" spans="1:4" x14ac:dyDescent="0.25">
      <c r="A140">
        <v>111</v>
      </c>
      <c r="B140" s="16">
        <v>6.7230488160211599E-2</v>
      </c>
      <c r="D140" s="16">
        <v>6.7230488160211599E-2</v>
      </c>
    </row>
    <row r="141" spans="1:4" x14ac:dyDescent="0.25">
      <c r="A141">
        <v>112</v>
      </c>
      <c r="B141" s="16">
        <v>6.7207742292733005E-2</v>
      </c>
      <c r="D141" s="16">
        <v>6.7207742292733005E-2</v>
      </c>
    </row>
    <row r="142" spans="1:4" x14ac:dyDescent="0.25">
      <c r="A142">
        <v>113</v>
      </c>
      <c r="B142" s="16">
        <v>6.7194764289567097E-2</v>
      </c>
      <c r="D142" s="16">
        <v>6.7194764289567097E-2</v>
      </c>
    </row>
    <row r="143" spans="1:4" x14ac:dyDescent="0.25">
      <c r="A143">
        <v>114</v>
      </c>
      <c r="B143" s="16">
        <v>6.7000000000000004E-2</v>
      </c>
      <c r="D143" s="16">
        <v>6.7000000000000004E-2</v>
      </c>
    </row>
    <row r="144" spans="1:4" x14ac:dyDescent="0.25">
      <c r="A144">
        <v>115</v>
      </c>
      <c r="B144" s="16">
        <v>6.6979748378356102E-2</v>
      </c>
      <c r="D144" s="16">
        <v>6.6979748378356102E-2</v>
      </c>
    </row>
    <row r="145" spans="1:4" x14ac:dyDescent="0.25">
      <c r="A145">
        <v>116</v>
      </c>
      <c r="B145" s="16">
        <v>6.6923379642103306E-2</v>
      </c>
      <c r="D145" s="16">
        <v>6.6923379642103306E-2</v>
      </c>
    </row>
    <row r="146" spans="1:4" x14ac:dyDescent="0.25">
      <c r="A146">
        <v>117</v>
      </c>
      <c r="B146" s="16">
        <v>6.69048809686799E-2</v>
      </c>
      <c r="D146" s="16">
        <v>6.69048809686799E-2</v>
      </c>
    </row>
    <row r="147" spans="1:4" x14ac:dyDescent="0.25">
      <c r="A147">
        <v>118</v>
      </c>
      <c r="B147" s="16">
        <v>6.6438869973126105E-2</v>
      </c>
      <c r="D147" s="16">
        <v>6.6438869973126105E-2</v>
      </c>
    </row>
    <row r="148" spans="1:4" x14ac:dyDescent="0.25">
      <c r="A148">
        <v>119</v>
      </c>
      <c r="B148" s="16">
        <v>6.64356986841039E-2</v>
      </c>
      <c r="D148" s="16">
        <v>6.64356986841039E-2</v>
      </c>
    </row>
    <row r="149" spans="1:4" x14ac:dyDescent="0.25">
      <c r="A149">
        <v>120</v>
      </c>
      <c r="B149" s="16">
        <v>6.6430207391329599E-2</v>
      </c>
      <c r="D149" s="16">
        <v>6.6430207391329599E-2</v>
      </c>
    </row>
    <row r="150" spans="1:4" x14ac:dyDescent="0.25">
      <c r="A150">
        <v>121</v>
      </c>
      <c r="B150" s="16">
        <v>6.6311102286650395E-2</v>
      </c>
      <c r="D150" s="16">
        <v>6.6311102286650395E-2</v>
      </c>
    </row>
    <row r="151" spans="1:4" x14ac:dyDescent="0.25">
      <c r="A151">
        <v>122</v>
      </c>
      <c r="B151" s="16">
        <v>6.6227664297816596E-2</v>
      </c>
      <c r="D151" s="16">
        <v>6.6227664297816596E-2</v>
      </c>
    </row>
    <row r="152" spans="1:4" x14ac:dyDescent="0.25">
      <c r="A152">
        <v>123</v>
      </c>
      <c r="B152" s="16">
        <v>6.6225921780972405E-2</v>
      </c>
      <c r="D152" s="16">
        <v>6.6225921780972405E-2</v>
      </c>
    </row>
    <row r="153" spans="1:4" x14ac:dyDescent="0.25">
      <c r="A153">
        <v>124</v>
      </c>
      <c r="B153" s="16">
        <v>6.6184816320124101E-2</v>
      </c>
      <c r="D153" s="16">
        <v>6.6184816320124101E-2</v>
      </c>
    </row>
    <row r="154" spans="1:4" x14ac:dyDescent="0.25">
      <c r="A154">
        <v>125</v>
      </c>
      <c r="B154" s="16">
        <v>6.6170708047147905E-2</v>
      </c>
      <c r="D154" s="16">
        <v>6.6170708047147905E-2</v>
      </c>
    </row>
    <row r="155" spans="1:4" x14ac:dyDescent="0.25">
      <c r="A155">
        <v>126</v>
      </c>
      <c r="B155" s="16">
        <v>6.6000000000000003E-2</v>
      </c>
      <c r="D155" s="16">
        <v>6.6000000000000003E-2</v>
      </c>
    </row>
    <row r="156" spans="1:4" x14ac:dyDescent="0.25">
      <c r="A156">
        <v>127</v>
      </c>
      <c r="B156" s="16">
        <v>6.6111119223440595E-2</v>
      </c>
      <c r="D156" s="16">
        <v>6.6111119223440595E-2</v>
      </c>
    </row>
    <row r="157" spans="1:4" x14ac:dyDescent="0.25">
      <c r="A157">
        <v>128</v>
      </c>
      <c r="B157" s="16">
        <v>6.6117417650855798E-2</v>
      </c>
      <c r="D157" s="16">
        <v>6.6117417650855798E-2</v>
      </c>
    </row>
    <row r="158" spans="1:4" x14ac:dyDescent="0.25">
      <c r="A158">
        <v>129</v>
      </c>
      <c r="B158" s="16">
        <v>6.6221746734017303E-2</v>
      </c>
      <c r="D158" s="16">
        <v>6.6221746734017303E-2</v>
      </c>
    </row>
    <row r="159" spans="1:4" x14ac:dyDescent="0.25">
      <c r="A159">
        <v>130</v>
      </c>
      <c r="B159" s="16">
        <v>6.6258064695912097E-2</v>
      </c>
      <c r="D159" s="16">
        <v>6.6258064695912097E-2</v>
      </c>
    </row>
    <row r="160" spans="1:4" x14ac:dyDescent="0.25">
      <c r="A160">
        <v>131</v>
      </c>
      <c r="B160" s="16">
        <v>6.6262211747780894E-2</v>
      </c>
      <c r="D160" s="16">
        <v>6.6262211747780894E-2</v>
      </c>
    </row>
    <row r="161" spans="1:4" x14ac:dyDescent="0.25">
      <c r="A161">
        <v>132</v>
      </c>
      <c r="B161" s="16">
        <v>6.6296675873218303E-2</v>
      </c>
      <c r="D161" s="16">
        <v>6.6296675873218303E-2</v>
      </c>
    </row>
    <row r="162" spans="1:4" x14ac:dyDescent="0.25">
      <c r="A162">
        <v>133</v>
      </c>
      <c r="B162" s="16">
        <v>6.6318778301925896E-2</v>
      </c>
      <c r="D162" s="16">
        <v>6.6318778301925896E-2</v>
      </c>
    </row>
    <row r="163" spans="1:4" x14ac:dyDescent="0.25">
      <c r="A163">
        <v>134</v>
      </c>
      <c r="B163" s="16">
        <v>6.6408719846112602E-2</v>
      </c>
      <c r="D163" s="16">
        <v>6.6408719846112602E-2</v>
      </c>
    </row>
    <row r="164" spans="1:4" x14ac:dyDescent="0.25">
      <c r="A164">
        <v>135</v>
      </c>
      <c r="B164" s="16">
        <v>6.6594896074008605E-2</v>
      </c>
      <c r="D164" s="16">
        <v>6.6594896074008605E-2</v>
      </c>
    </row>
    <row r="165" spans="1:4" x14ac:dyDescent="0.25">
      <c r="A165">
        <v>136</v>
      </c>
      <c r="B165" s="16">
        <v>6.6602843089382094E-2</v>
      </c>
      <c r="D165" s="16">
        <v>6.6602843089382094E-2</v>
      </c>
    </row>
    <row r="166" spans="1:4" x14ac:dyDescent="0.25">
      <c r="A166">
        <v>137</v>
      </c>
      <c r="B166" s="16">
        <v>6.6711215780433694E-2</v>
      </c>
      <c r="D166" s="16">
        <v>6.6711215780433694E-2</v>
      </c>
    </row>
    <row r="167" spans="1:4" x14ac:dyDescent="0.25">
      <c r="A167">
        <v>138</v>
      </c>
      <c r="B167" s="16">
        <v>6.7000000000000004E-2</v>
      </c>
      <c r="D167" s="16">
        <v>6.7000000000000004E-2</v>
      </c>
    </row>
    <row r="168" spans="1:4" x14ac:dyDescent="0.25">
      <c r="A168">
        <v>139</v>
      </c>
      <c r="B168" s="16">
        <v>6.7037738866239593E-2</v>
      </c>
      <c r="D168" s="16">
        <v>6.7037738866239593E-2</v>
      </c>
    </row>
    <row r="169" spans="1:4" x14ac:dyDescent="0.25">
      <c r="A169">
        <v>140</v>
      </c>
      <c r="B169" s="16">
        <v>6.7098712278655603E-2</v>
      </c>
      <c r="D169" s="16">
        <v>6.7098712278655603E-2</v>
      </c>
    </row>
    <row r="170" spans="1:4" x14ac:dyDescent="0.25">
      <c r="A170">
        <v>141</v>
      </c>
      <c r="B170" s="16">
        <v>6.7106761861607203E-2</v>
      </c>
      <c r="D170" s="16">
        <v>6.7106761861607203E-2</v>
      </c>
    </row>
    <row r="171" spans="1:4" x14ac:dyDescent="0.25">
      <c r="A171">
        <v>142</v>
      </c>
      <c r="B171" s="16">
        <v>6.7136553137355406E-2</v>
      </c>
      <c r="D171" s="16">
        <v>6.7136553137355406E-2</v>
      </c>
    </row>
    <row r="172" spans="1:4" x14ac:dyDescent="0.25">
      <c r="A172">
        <v>143</v>
      </c>
      <c r="B172" s="16">
        <v>6.7261871183870697E-2</v>
      </c>
      <c r="D172" s="16">
        <v>6.7261871183870697E-2</v>
      </c>
    </row>
    <row r="173" spans="1:4" x14ac:dyDescent="0.25">
      <c r="A173">
        <v>144</v>
      </c>
      <c r="B173" s="16">
        <v>6.7335356839962807E-2</v>
      </c>
      <c r="D173" s="16">
        <v>6.7335356839962807E-2</v>
      </c>
    </row>
    <row r="174" spans="1:4" x14ac:dyDescent="0.25">
      <c r="A174">
        <v>145</v>
      </c>
      <c r="B174" s="16">
        <v>6.7494173936639298E-2</v>
      </c>
      <c r="D174" s="16">
        <v>6.7494173936639298E-2</v>
      </c>
    </row>
    <row r="175" spans="1:4" x14ac:dyDescent="0.25">
      <c r="A175">
        <v>146</v>
      </c>
      <c r="B175" s="16">
        <v>6.7653757348668603E-2</v>
      </c>
      <c r="D175" s="16">
        <v>6.7653757348668603E-2</v>
      </c>
    </row>
    <row r="176" spans="1:4" x14ac:dyDescent="0.25">
      <c r="A176">
        <v>147</v>
      </c>
      <c r="B176" s="16">
        <v>6.7679727951377402E-2</v>
      </c>
      <c r="D176" s="16">
        <v>6.7679727951377402E-2</v>
      </c>
    </row>
    <row r="177" spans="1:4" x14ac:dyDescent="0.25">
      <c r="A177">
        <v>148</v>
      </c>
      <c r="B177" s="16">
        <v>6.7715037078400694E-2</v>
      </c>
      <c r="D177" s="16">
        <v>6.7715037078400694E-2</v>
      </c>
    </row>
    <row r="178" spans="1:4" x14ac:dyDescent="0.25">
      <c r="A178">
        <v>149</v>
      </c>
      <c r="B178" s="16">
        <v>6.7721227498581699E-2</v>
      </c>
      <c r="D178" s="16">
        <v>6.7721227498581699E-2</v>
      </c>
    </row>
    <row r="179" spans="1:4" x14ac:dyDescent="0.25">
      <c r="A179">
        <v>150</v>
      </c>
      <c r="B179" s="16">
        <v>6.7779051723231301E-2</v>
      </c>
      <c r="D179" s="16">
        <v>6.7779051723231301E-2</v>
      </c>
    </row>
    <row r="180" spans="1:4" x14ac:dyDescent="0.25">
      <c r="A180">
        <v>151</v>
      </c>
      <c r="B180" s="16">
        <v>6.77961838735852E-2</v>
      </c>
      <c r="D180" s="16">
        <v>6.77961838735852E-2</v>
      </c>
    </row>
    <row r="181" spans="1:4" x14ac:dyDescent="0.25">
      <c r="A181">
        <v>152</v>
      </c>
      <c r="B181" s="16">
        <v>6.7885168008202504E-2</v>
      </c>
      <c r="D181" s="16">
        <v>6.7885168008202504E-2</v>
      </c>
    </row>
    <row r="182" spans="1:4" x14ac:dyDescent="0.25">
      <c r="A182">
        <v>153</v>
      </c>
      <c r="B182" s="16">
        <v>6.7890922504330806E-2</v>
      </c>
      <c r="D182" s="16">
        <v>6.7890922504330806E-2</v>
      </c>
    </row>
    <row r="183" spans="1:4" x14ac:dyDescent="0.25">
      <c r="A183">
        <v>154</v>
      </c>
      <c r="B183" s="16">
        <v>6.7903720560556297E-2</v>
      </c>
      <c r="D183" s="16">
        <v>6.7903720560556297E-2</v>
      </c>
    </row>
    <row r="184" spans="1:4" x14ac:dyDescent="0.25">
      <c r="A184">
        <v>155</v>
      </c>
      <c r="B184" s="16">
        <v>6.7913286827639197E-2</v>
      </c>
      <c r="D184" s="16">
        <v>6.7913286827639197E-2</v>
      </c>
    </row>
    <row r="185" spans="1:4" x14ac:dyDescent="0.25">
      <c r="A185">
        <v>156</v>
      </c>
      <c r="B185" s="16">
        <v>6.8000000000000005E-2</v>
      </c>
      <c r="D185" s="16">
        <v>6.8000000000000005E-2</v>
      </c>
    </row>
    <row r="186" spans="1:4" x14ac:dyDescent="0.25">
      <c r="A186">
        <v>157</v>
      </c>
      <c r="B186" s="16">
        <v>6.7978680649641202E-2</v>
      </c>
      <c r="D186" s="16">
        <v>6.7978680649641202E-2</v>
      </c>
    </row>
    <row r="187" spans="1:4" x14ac:dyDescent="0.25">
      <c r="A187">
        <v>158</v>
      </c>
      <c r="B187" s="16">
        <v>6.7972974554763907E-2</v>
      </c>
      <c r="D187" s="16">
        <v>6.7972974554763907E-2</v>
      </c>
    </row>
    <row r="188" spans="1:4" x14ac:dyDescent="0.25">
      <c r="A188">
        <v>159</v>
      </c>
      <c r="B188" s="16">
        <v>6.7818148553859606E-2</v>
      </c>
      <c r="D188" s="16">
        <v>6.7818148553859606E-2</v>
      </c>
    </row>
    <row r="189" spans="1:4" x14ac:dyDescent="0.25">
      <c r="A189">
        <v>160</v>
      </c>
      <c r="B189" s="16">
        <v>6.7817547092079294E-2</v>
      </c>
      <c r="D189" s="16">
        <v>6.7817547092079294E-2</v>
      </c>
    </row>
    <row r="190" spans="1:4" x14ac:dyDescent="0.25">
      <c r="A190">
        <v>161</v>
      </c>
      <c r="B190" s="16">
        <v>6.7800330575352397E-2</v>
      </c>
      <c r="D190" s="16">
        <v>6.7800330575352397E-2</v>
      </c>
    </row>
    <row r="191" spans="1:4" x14ac:dyDescent="0.25">
      <c r="A191">
        <v>162</v>
      </c>
      <c r="B191" s="16">
        <v>6.7722439592366901E-2</v>
      </c>
      <c r="D191" s="16">
        <v>6.7722439592366901E-2</v>
      </c>
    </row>
    <row r="192" spans="1:4" x14ac:dyDescent="0.25">
      <c r="A192">
        <v>163</v>
      </c>
      <c r="B192" s="16">
        <v>6.7712694471678894E-2</v>
      </c>
      <c r="D192" s="16">
        <v>6.7712694471678894E-2</v>
      </c>
    </row>
    <row r="193" spans="1:4" x14ac:dyDescent="0.25">
      <c r="A193">
        <v>164</v>
      </c>
      <c r="B193" s="16">
        <v>6.7681971904149096E-2</v>
      </c>
      <c r="D193" s="16">
        <v>6.7681971904149096E-2</v>
      </c>
    </row>
    <row r="194" spans="1:4" x14ac:dyDescent="0.25">
      <c r="A194">
        <v>165</v>
      </c>
      <c r="B194" s="16">
        <v>6.7659605252908303E-2</v>
      </c>
      <c r="D194" s="16">
        <v>6.7659605252908303E-2</v>
      </c>
    </row>
    <row r="195" spans="1:4" x14ac:dyDescent="0.25">
      <c r="A195">
        <v>166</v>
      </c>
      <c r="B195" s="16">
        <v>6.7648991492712404E-2</v>
      </c>
      <c r="D195" s="16">
        <v>6.7648991492712404E-2</v>
      </c>
    </row>
    <row r="196" spans="1:4" x14ac:dyDescent="0.25">
      <c r="A196">
        <v>167</v>
      </c>
      <c r="B196" s="16">
        <v>6.7521649842464296E-2</v>
      </c>
      <c r="D196" s="16">
        <v>6.7521649842464296E-2</v>
      </c>
    </row>
    <row r="197" spans="1:4" x14ac:dyDescent="0.25">
      <c r="A197">
        <v>168</v>
      </c>
      <c r="B197" s="16">
        <v>6.7518594942510501E-2</v>
      </c>
      <c r="D197" s="16">
        <v>6.7518594942510501E-2</v>
      </c>
    </row>
    <row r="198" spans="1:4" x14ac:dyDescent="0.25">
      <c r="A198">
        <v>169</v>
      </c>
      <c r="B198" s="17">
        <v>6.7518594942510501E-2</v>
      </c>
      <c r="D198">
        <v>6.7500471624154901E-2</v>
      </c>
    </row>
    <row r="199" spans="1:4" x14ac:dyDescent="0.25">
      <c r="A199">
        <v>170</v>
      </c>
      <c r="B199" s="17">
        <v>6.7521649842464296E-2</v>
      </c>
      <c r="D199">
        <v>6.74899013885122E-2</v>
      </c>
    </row>
    <row r="200" spans="1:4" x14ac:dyDescent="0.25">
      <c r="A200">
        <v>171</v>
      </c>
      <c r="B200" s="17">
        <v>6.7648991492712404E-2</v>
      </c>
      <c r="D200">
        <v>6.7471088374541896E-2</v>
      </c>
    </row>
    <row r="201" spans="1:4" x14ac:dyDescent="0.25">
      <c r="A201">
        <v>172</v>
      </c>
      <c r="B201" s="17">
        <v>6.7659605252908303E-2</v>
      </c>
      <c r="D201">
        <v>6.7453797708726906E-2</v>
      </c>
    </row>
    <row r="202" spans="1:4" x14ac:dyDescent="0.25">
      <c r="A202">
        <v>173</v>
      </c>
      <c r="B202" s="17">
        <v>6.7681971904149096E-2</v>
      </c>
      <c r="D202">
        <v>6.7432391503783495E-2</v>
      </c>
    </row>
    <row r="203" spans="1:4" x14ac:dyDescent="0.25">
      <c r="A203">
        <v>174</v>
      </c>
      <c r="B203" s="17">
        <v>6.7712694471678894E-2</v>
      </c>
      <c r="D203">
        <v>6.7167927145682302E-2</v>
      </c>
    </row>
    <row r="204" spans="1:4" x14ac:dyDescent="0.25">
      <c r="A204">
        <v>175</v>
      </c>
      <c r="B204" s="17">
        <v>6.7722439592366901E-2</v>
      </c>
      <c r="D204">
        <v>6.7149865442478002E-2</v>
      </c>
    </row>
    <row r="205" spans="1:4" x14ac:dyDescent="0.25">
      <c r="A205">
        <v>176</v>
      </c>
      <c r="B205" s="17">
        <v>6.7800330575352397E-2</v>
      </c>
      <c r="D205">
        <v>6.7096730025780899E-2</v>
      </c>
    </row>
    <row r="206" spans="1:4" x14ac:dyDescent="0.25">
      <c r="A206">
        <v>177</v>
      </c>
      <c r="B206" s="17">
        <v>6.7817547092079294E-2</v>
      </c>
      <c r="D206">
        <v>6.7071445464600601E-2</v>
      </c>
    </row>
    <row r="207" spans="1:4" x14ac:dyDescent="0.25">
      <c r="A207">
        <v>178</v>
      </c>
      <c r="B207" s="17">
        <v>6.7818148553859606E-2</v>
      </c>
      <c r="D207">
        <v>6.7059618867579704E-2</v>
      </c>
    </row>
    <row r="208" spans="1:4" x14ac:dyDescent="0.25">
      <c r="A208">
        <v>179</v>
      </c>
      <c r="B208" s="17">
        <v>6.7972974554763907E-2</v>
      </c>
      <c r="D208">
        <v>6.7042431137500802E-2</v>
      </c>
    </row>
    <row r="209" spans="1:4" x14ac:dyDescent="0.25">
      <c r="A209">
        <v>180</v>
      </c>
      <c r="B209" s="17">
        <v>6.7978680649641202E-2</v>
      </c>
      <c r="D209">
        <v>6.7000000000000004E-2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2" sqref="G2"/>
    </sheetView>
  </sheetViews>
  <sheetFormatPr baseColWidth="10" defaultRowHeight="15" x14ac:dyDescent="0.25"/>
  <cols>
    <col min="1" max="3" width="11.42578125" style="9"/>
    <col min="4" max="4" width="12.28515625" style="9" customWidth="1"/>
    <col min="5" max="16384" width="11.42578125" style="9"/>
  </cols>
  <sheetData>
    <row r="1" spans="1:7" x14ac:dyDescent="0.25">
      <c r="A1" s="14" t="s">
        <v>17</v>
      </c>
      <c r="B1" s="14" t="s">
        <v>18</v>
      </c>
      <c r="C1" s="14" t="s">
        <v>19</v>
      </c>
      <c r="D1" s="14" t="s">
        <v>6</v>
      </c>
      <c r="E1" s="14" t="s">
        <v>7</v>
      </c>
      <c r="F1" s="14" t="s">
        <v>8</v>
      </c>
      <c r="G1" s="14" t="s">
        <v>9</v>
      </c>
    </row>
    <row r="2" spans="1:7" x14ac:dyDescent="0.25">
      <c r="A2" s="1">
        <v>1</v>
      </c>
      <c r="B2" s="1">
        <v>1</v>
      </c>
      <c r="C2" s="1">
        <v>2</v>
      </c>
      <c r="D2" s="1">
        <f>'Line data'!D2/'Base values'!$B$7</f>
        <v>3.1325301204819279E-2</v>
      </c>
      <c r="E2" s="1">
        <f>'Line data'!E2/'Base values'!$B$7</f>
        <v>3.1325301204819279E-2</v>
      </c>
      <c r="F2" s="15">
        <f>'Line data'!F2/'Base values'!$B$7</f>
        <v>4.4300665809277683E-2</v>
      </c>
      <c r="G2" s="15">
        <f>'Line data'!G2/'Base values'!$B$5</f>
        <v>1.1013461538461538</v>
      </c>
    </row>
    <row r="3" spans="1:7" x14ac:dyDescent="0.25">
      <c r="A3" s="1">
        <v>2</v>
      </c>
      <c r="B3" s="1">
        <v>2</v>
      </c>
      <c r="C3" s="1">
        <v>3</v>
      </c>
      <c r="D3" s="1">
        <f>'Line data'!D3/'Base values'!$B$7</f>
        <v>3.2004645086369576E-2</v>
      </c>
      <c r="E3" s="1">
        <f>'Line data'!E3/'Base values'!$B$7</f>
        <v>1.4266221512556248E-2</v>
      </c>
      <c r="F3" s="15">
        <f>'Line data'!F3/'Base values'!$B$7</f>
        <v>3.5040296564809531E-2</v>
      </c>
      <c r="G3" s="15">
        <f>'Line data'!G3/'Base values'!$B$5</f>
        <v>0.90980769230769232</v>
      </c>
    </row>
    <row r="4" spans="1:7" x14ac:dyDescent="0.25">
      <c r="A4" s="1">
        <v>3</v>
      </c>
      <c r="B4" s="1">
        <v>3</v>
      </c>
      <c r="C4" s="1">
        <v>4</v>
      </c>
      <c r="D4" s="1">
        <f>'Line data'!D4/'Base values'!$B$7</f>
        <v>3.3514298156481347E-2</v>
      </c>
      <c r="E4" s="1">
        <f>'Line data'!E4/'Base values'!$B$7</f>
        <v>1.4945565394106547E-2</v>
      </c>
      <c r="F4" s="15">
        <f>'Line data'!F4/'Base values'!$B$7</f>
        <v>3.669575051516244E-2</v>
      </c>
      <c r="G4" s="15">
        <f>'Line data'!G4/'Base values'!$B$5</f>
        <v>0.67038461538461536</v>
      </c>
    </row>
    <row r="5" spans="1:7" x14ac:dyDescent="0.25">
      <c r="A5" s="1">
        <v>4</v>
      </c>
      <c r="B5" s="1">
        <v>4</v>
      </c>
      <c r="C5" s="1">
        <v>5</v>
      </c>
      <c r="D5" s="1">
        <f>'Line data'!D5/'Base values'!$B$7</f>
        <v>2.7853099143562203E-2</v>
      </c>
      <c r="E5" s="1">
        <f>'Line data'!E5/'Base values'!$B$7</f>
        <v>1.2454637828422122E-2</v>
      </c>
      <c r="F5" s="15">
        <f>'Line data'!F5/'Base values'!$B$7</f>
        <v>3.0510869134429269E-2</v>
      </c>
      <c r="G5" s="15">
        <f>'Line data'!G5/'Base values'!$B$5</f>
        <v>0.47884615384615387</v>
      </c>
    </row>
    <row r="6" spans="1:7" x14ac:dyDescent="0.25">
      <c r="A6" s="1">
        <v>5</v>
      </c>
      <c r="B6" s="1">
        <v>5</v>
      </c>
      <c r="C6" s="1">
        <v>6</v>
      </c>
      <c r="D6" s="1">
        <f>'Line data'!D6/'Base values'!$B$7</f>
        <v>3.9250979822906082E-2</v>
      </c>
      <c r="E6" s="1">
        <f>'Line data'!E6/'Base values'!$B$7</f>
        <v>1.7511975613296558E-2</v>
      </c>
      <c r="F6" s="15">
        <f>'Line data'!F6/'Base values'!$B$7</f>
        <v>4.2980329302354972E-2</v>
      </c>
      <c r="G6" s="15">
        <f>'Line data'!G6/'Base values'!$B$5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1">
        <f>'Line data'!D7/'Base values'!$B$7</f>
        <v>3.9552910436928435E-2</v>
      </c>
      <c r="E7" s="1">
        <f>'Line data'!E7/'Base values'!$B$7</f>
        <v>1.7662940920307738E-2</v>
      </c>
      <c r="F7" s="15">
        <f>'Line data'!F7/'Base values'!$B$7</f>
        <v>4.3317573870035285E-2</v>
      </c>
      <c r="G7" s="15">
        <f>'Line data'!G7/'Base values'!$B$5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1">
        <f>'Line data'!D8/'Base values'!$B$7</f>
        <v>0.23573232689795326</v>
      </c>
      <c r="E8" s="1">
        <f>'Line data'!E8/'Base values'!$B$7</f>
        <v>2.3475105240238058E-2</v>
      </c>
      <c r="F8" s="15">
        <f>'Line data'!F8/'Base values'!$B$7</f>
        <v>0.2368983125958557</v>
      </c>
      <c r="G8" s="15">
        <f>'Line data'!G8/'Base values'!$B$5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1">
        <f>'Line data'!D9/'Base values'!$B$7</f>
        <v>0.15111627231818842</v>
      </c>
      <c r="E9" s="1">
        <f>'Line data'!E9/'Base values'!$B$7</f>
        <v>1.5021048047612135E-2</v>
      </c>
      <c r="F9" s="15">
        <f>'Line data'!F9/'Base values'!$B$7</f>
        <v>0.15186098789285402</v>
      </c>
      <c r="G9" s="15">
        <f>'Line data'!G9/'Base values'!$B$5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1">
        <f>'Line data'!D10/'Base values'!$B$7</f>
        <v>1.3088692117869065</v>
      </c>
      <c r="E10" s="1">
        <f>'Line data'!E10/'Base values'!$B$7</f>
        <v>0.13050950791116273</v>
      </c>
      <c r="F10" s="15">
        <f>'Line data'!F10/'Base values'!$B$7</f>
        <v>1.3153597778626547</v>
      </c>
      <c r="G10" s="15">
        <f>'Line data'!G10/'Base values'!$B$5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1">
        <f>'Line data'!D11/'Base values'!$B$7</f>
        <v>0.1967832776890695</v>
      </c>
      <c r="E11" s="1">
        <f>'Line data'!E11/'Base values'!$B$7</f>
        <v>1.9625489911453041E-2</v>
      </c>
      <c r="F11" s="15">
        <f>'Line data'!F11/'Base values'!$B$7</f>
        <v>0.1977594959346276</v>
      </c>
      <c r="G11" s="15">
        <f>'Line data'!G11/'Base values'!$B$5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1">
        <f>'Line data'!D12/'Base values'!$B$7</f>
        <v>1.0269415009435332</v>
      </c>
      <c r="E12" s="1">
        <f>'Line data'!E12/'Base values'!$B$7</f>
        <v>0.10242996080708375</v>
      </c>
      <c r="F12" s="15">
        <f>'Line data'!F12/'Base values'!$B$7</f>
        <v>1.0320371811282274</v>
      </c>
      <c r="G12" s="15">
        <f>'Line data'!G12/'Base values'!$B$5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1">
        <f>'Line data'!D13/'Base values'!$B$7</f>
        <v>0.10567571490782407</v>
      </c>
      <c r="E13" s="1">
        <f>'Line data'!E13/'Base values'!$B$7</f>
        <v>1.0567571490782407E-2</v>
      </c>
      <c r="F13" s="15">
        <f>'Line data'!F13/'Base values'!$B$7</f>
        <v>0.10620277909966626</v>
      </c>
      <c r="G13" s="15">
        <f>'Line data'!G13/'Base values'!$B$5</f>
        <v>9.5769230769230773E-2</v>
      </c>
    </row>
    <row r="14" spans="1:7" x14ac:dyDescent="0.25">
      <c r="A14" s="1">
        <v>13</v>
      </c>
      <c r="B14" s="1">
        <v>3</v>
      </c>
      <c r="C14" s="1">
        <v>14</v>
      </c>
      <c r="D14" s="1">
        <f>'Line data'!D14/'Base values'!$B$7</f>
        <v>0.5859718391638844</v>
      </c>
      <c r="E14" s="1">
        <f>'Line data'!E14/'Base values'!$B$7</f>
        <v>5.8423573813325587E-2</v>
      </c>
      <c r="F14" s="15">
        <f>'Line data'!F14/'Base values'!$B$7</f>
        <v>0.58887716059482753</v>
      </c>
      <c r="G14" s="15">
        <f>'Line data'!G14/'Base values'!$B$5</f>
        <v>9.5769230769230773E-2</v>
      </c>
    </row>
    <row r="15" spans="1:7" x14ac:dyDescent="0.25">
      <c r="A15" s="1">
        <v>14</v>
      </c>
      <c r="B15" s="1">
        <v>2</v>
      </c>
      <c r="C15" s="1">
        <v>15</v>
      </c>
      <c r="D15" s="1">
        <f>'Line data'!D15/'Base values'!$B$7</f>
        <v>0.45115982000290317</v>
      </c>
      <c r="E15" s="1">
        <f>'Line data'!E15/'Base values'!$B$7</f>
        <v>4.4987661489330817E-2</v>
      </c>
      <c r="F15" s="15">
        <f>'Line data'!F15/'Base values'!$B$7</f>
        <v>0.4533972572384295</v>
      </c>
      <c r="G15" s="15">
        <f>'Line data'!G15/'Base values'!$B$5</f>
        <v>0.14365384615384616</v>
      </c>
    </row>
    <row r="16" spans="1:7" x14ac:dyDescent="0.25">
      <c r="A16" s="1">
        <v>15</v>
      </c>
      <c r="B16" s="1">
        <v>1</v>
      </c>
      <c r="C16" s="1">
        <v>16</v>
      </c>
      <c r="D16" s="1">
        <f>'Line data'!D16/'Base values'!$B$7</f>
        <v>0.10741181593845261</v>
      </c>
      <c r="E16" s="1">
        <f>'Line data'!E16/'Base values'!$B$7</f>
        <v>3.7439396138771952E-2</v>
      </c>
      <c r="F16" s="15">
        <f>'Line data'!F16/'Base values'!$B$7</f>
        <v>0.11374975422580884</v>
      </c>
      <c r="G16" s="15">
        <f>'Line data'!G16/'Base values'!$B$5</f>
        <v>0.28730769230769232</v>
      </c>
    </row>
    <row r="17" spans="1:7" x14ac:dyDescent="0.25">
      <c r="A17" s="1">
        <v>16</v>
      </c>
      <c r="B17" s="1">
        <v>16</v>
      </c>
      <c r="C17" s="1">
        <v>17</v>
      </c>
      <c r="D17" s="1">
        <f>'Line data'!D17/'Base values'!$B$7</f>
        <v>6.3178980984177666E-2</v>
      </c>
      <c r="E17" s="1">
        <f>'Line data'!E17/'Base values'!$B$7</f>
        <v>2.2040934823631876E-2</v>
      </c>
      <c r="F17" s="15">
        <f>'Line data'!F17/'Base values'!$B$7</f>
        <v>6.6913275559478277E-2</v>
      </c>
      <c r="G17" s="15">
        <f>'Line data'!G17/'Base values'!$B$5</f>
        <v>0.19153846153846155</v>
      </c>
    </row>
    <row r="18" spans="1:7" x14ac:dyDescent="0.25">
      <c r="A18" s="1">
        <v>17</v>
      </c>
      <c r="B18" s="1">
        <v>17</v>
      </c>
      <c r="C18" s="1">
        <v>18</v>
      </c>
      <c r="D18" s="1">
        <f>'Line data'!D18/'Base values'!$B$7</f>
        <v>0.23573232689795326</v>
      </c>
      <c r="E18" s="1">
        <f>'Line data'!E18/'Base values'!$B$7</f>
        <v>2.3475105240238058E-2</v>
      </c>
      <c r="F18" s="15">
        <f>'Line data'!F18/'Base values'!$B$7</f>
        <v>0.2368983125958557</v>
      </c>
      <c r="G18" s="15">
        <f>'Line data'!G18/'Base values'!$B$5</f>
        <v>0.14365384615384616</v>
      </c>
    </row>
    <row r="19" spans="1:7" x14ac:dyDescent="0.25">
      <c r="A19" s="1">
        <v>18</v>
      </c>
      <c r="B19" s="1">
        <v>1</v>
      </c>
      <c r="C19" s="1">
        <v>19</v>
      </c>
      <c r="D19" s="1">
        <f>'Line data'!D19/'Base values'!$B$7</f>
        <v>1.2303672521410944E-2</v>
      </c>
      <c r="E19" s="1">
        <f>'Line data'!E19/'Base values'!$B$7</f>
        <v>4.679924517346494E-3</v>
      </c>
      <c r="F19" s="15">
        <f>'Line data'!F19/'Base values'!$B$7</f>
        <v>1.3163664041678652E-2</v>
      </c>
      <c r="G19" s="15">
        <f>'Line data'!G19/'Base values'!$B$5</f>
        <v>9.5769230769230773E-2</v>
      </c>
    </row>
    <row r="20" spans="1:7" x14ac:dyDescent="0.25">
      <c r="A20" s="1">
        <v>19</v>
      </c>
      <c r="B20" s="1">
        <v>15</v>
      </c>
      <c r="C20" s="1">
        <v>20</v>
      </c>
      <c r="D20" s="1">
        <f>'Line data'!D20/'Base values'!$B$7</f>
        <v>0.45115982000290317</v>
      </c>
      <c r="E20" s="1">
        <f>'Line data'!E20/'Base values'!$B$7</f>
        <v>4.4987661489330817E-2</v>
      </c>
      <c r="F20" s="15">
        <f>'Line data'!F20/'Base values'!$B$7</f>
        <v>0.4533972572384295</v>
      </c>
      <c r="G20" s="15">
        <f>'Line data'!G20/'Base values'!$B$5</f>
        <v>9.5769230769230773E-2</v>
      </c>
    </row>
    <row r="21" spans="1:7" x14ac:dyDescent="0.25">
      <c r="A21" s="1">
        <v>20</v>
      </c>
      <c r="B21" s="1">
        <v>13</v>
      </c>
      <c r="C21" s="1">
        <v>21</v>
      </c>
      <c r="D21" s="1">
        <f>'Line data'!D21/'Base values'!$B$7</f>
        <v>0.10567571490782407</v>
      </c>
      <c r="E21" s="1">
        <f>'Line data'!E21/'Base values'!$B$7</f>
        <v>1.0567571490782407E-2</v>
      </c>
      <c r="F21" s="15">
        <f>'Line data'!F21/'Base values'!$B$7</f>
        <v>0.10620277909966626</v>
      </c>
      <c r="G21" s="15">
        <f>'Line data'!G21/'Base values'!$B$5</f>
        <v>4.7884615384615387E-2</v>
      </c>
    </row>
    <row r="22" spans="1:7" x14ac:dyDescent="0.25">
      <c r="A22" s="1">
        <v>21</v>
      </c>
      <c r="B22" s="1">
        <v>19</v>
      </c>
      <c r="C22" s="1">
        <v>22</v>
      </c>
      <c r="D22" s="1">
        <f>'Line data'!D22/'Base values'!$B$7</f>
        <v>0.1967832776890695</v>
      </c>
      <c r="E22" s="1">
        <f>'Line data'!E22/'Base values'!$B$7</f>
        <v>1.9625489911453041E-2</v>
      </c>
      <c r="F22" s="15">
        <f>'Line data'!F22/'Base values'!$B$7</f>
        <v>0.1977594959346276</v>
      </c>
      <c r="G22" s="15">
        <f>'Line data'!G22/'Base values'!$B$5</f>
        <v>0.19153846153846155</v>
      </c>
    </row>
    <row r="23" spans="1:7" x14ac:dyDescent="0.25">
      <c r="A23" s="1">
        <v>22</v>
      </c>
      <c r="B23" s="1">
        <v>3</v>
      </c>
      <c r="C23" s="1">
        <v>23</v>
      </c>
      <c r="D23" s="1">
        <f>'Line data'!D23/'Base values'!$B$7</f>
        <v>1.3088692117869065</v>
      </c>
      <c r="E23" s="1">
        <f>'Line data'!E23/'Base values'!$B$7</f>
        <v>0.13050950791116273</v>
      </c>
      <c r="F23" s="15">
        <f>'Line data'!F23/'Base values'!$B$7</f>
        <v>1.3153597778626547</v>
      </c>
      <c r="G23" s="15">
        <f>'Line data'!G23/'Base values'!$B$5</f>
        <v>9.5769230769230773E-2</v>
      </c>
    </row>
    <row r="24" spans="1:7" x14ac:dyDescent="0.25">
      <c r="A24" s="1">
        <v>23</v>
      </c>
      <c r="B24" s="1">
        <v>18</v>
      </c>
      <c r="C24" s="1">
        <v>24</v>
      </c>
      <c r="D24" s="1">
        <f>'Line data'!D24/'Base values'!$B$7</f>
        <v>1.0269415009435332</v>
      </c>
      <c r="E24" s="1">
        <f>'Line data'!E24/'Base values'!$B$7</f>
        <v>0.10242996080708375</v>
      </c>
      <c r="F24" s="15">
        <f>'Line data'!F24/'Base values'!$B$7</f>
        <v>1.0320371811282274</v>
      </c>
      <c r="G24" s="15">
        <f>'Line data'!G24/'Base values'!$B$5</f>
        <v>9.5769230769230773E-2</v>
      </c>
    </row>
    <row r="25" spans="1:7" x14ac:dyDescent="0.25">
      <c r="A25" s="1">
        <v>24</v>
      </c>
      <c r="B25" s="1">
        <v>14</v>
      </c>
      <c r="C25" s="1">
        <v>25</v>
      </c>
      <c r="D25" s="1">
        <f>'Line data'!D25/'Base values'!$B$7</f>
        <v>0.5859718391638844</v>
      </c>
      <c r="E25" s="1">
        <f>'Line data'!E25/'Base values'!$B$7</f>
        <v>5.8423573813325587E-2</v>
      </c>
      <c r="F25" s="15">
        <f>'Line data'!F25/'Base values'!$B$7</f>
        <v>0.58887716059482753</v>
      </c>
      <c r="G25" s="15">
        <f>'Line data'!G25/'Base values'!$B$5</f>
        <v>4.7884615384615387E-2</v>
      </c>
    </row>
    <row r="26" spans="1:7" x14ac:dyDescent="0.25">
      <c r="A26" s="1">
        <v>25</v>
      </c>
      <c r="B26" s="1">
        <v>16</v>
      </c>
      <c r="C26" s="1">
        <v>26</v>
      </c>
      <c r="D26" s="1">
        <f>'Line data'!D26/'Base values'!$B$7</f>
        <v>0.10741181593845261</v>
      </c>
      <c r="E26" s="1">
        <f>'Line data'!E26/'Base values'!$B$7</f>
        <v>3.7439396138771952E-2</v>
      </c>
      <c r="F26" s="15">
        <f>'Line data'!F26/'Base values'!$B$7</f>
        <v>0.11374975422580884</v>
      </c>
      <c r="G26" s="15">
        <f>'Line data'!G26/'Base values'!$B$5</f>
        <v>4.7884615384615387E-2</v>
      </c>
    </row>
    <row r="27" spans="1:7" x14ac:dyDescent="0.25">
      <c r="A27" s="1">
        <v>26</v>
      </c>
      <c r="B27" s="1">
        <v>22</v>
      </c>
      <c r="C27" s="1">
        <v>27</v>
      </c>
      <c r="D27" s="1">
        <f>'Line data'!D27/'Base values'!$B$7</f>
        <v>0.1967832776890695</v>
      </c>
      <c r="E27" s="1">
        <f>'Line data'!E27/'Base values'!$B$7</f>
        <v>1.9625489911453041E-2</v>
      </c>
      <c r="F27" s="15">
        <f>'Line data'!F27/'Base values'!$B$7</f>
        <v>0.1977594959346276</v>
      </c>
      <c r="G27" s="15">
        <f>'Line data'!G27/'Base values'!$B$5</f>
        <v>9.5769230769230773E-2</v>
      </c>
    </row>
    <row r="28" spans="1:7" x14ac:dyDescent="0.25">
      <c r="A28" s="1">
        <v>27</v>
      </c>
      <c r="B28" s="1">
        <v>20</v>
      </c>
      <c r="C28" s="1">
        <v>28</v>
      </c>
      <c r="D28" s="1">
        <f>'Line data'!D28/'Base values'!$B$7</f>
        <v>0.45115982000290317</v>
      </c>
      <c r="E28" s="1">
        <f>'Line data'!E28/'Base values'!$B$7</f>
        <v>4.4987661489330817E-2</v>
      </c>
      <c r="F28" s="15">
        <f>'Line data'!F28/'Base values'!$B$7</f>
        <v>0.4533972572384295</v>
      </c>
      <c r="G28" s="15">
        <f>'Line data'!G28/'Base values'!$B$5</f>
        <v>4.7884615384615387E-2</v>
      </c>
    </row>
    <row r="29" spans="1:7" x14ac:dyDescent="0.25">
      <c r="A29" s="1">
        <v>28</v>
      </c>
      <c r="B29" s="1">
        <v>4</v>
      </c>
      <c r="C29" s="1">
        <v>29</v>
      </c>
      <c r="D29" s="1">
        <f>'Line data'!D29/'Base values'!$B$7</f>
        <v>0.10567571490782407</v>
      </c>
      <c r="E29" s="1">
        <f>'Line data'!E29/'Base values'!$B$7</f>
        <v>1.0567571490782407E-2</v>
      </c>
      <c r="F29" s="15">
        <f>'Line data'!F29/'Base values'!$B$7</f>
        <v>0.10620277909966626</v>
      </c>
      <c r="G29" s="15">
        <f>'Line data'!G29/'Base values'!$B$5</f>
        <v>4.7884615384615387E-2</v>
      </c>
    </row>
    <row r="30" spans="1:7" x14ac:dyDescent="0.25">
      <c r="A30" s="1">
        <v>29</v>
      </c>
      <c r="B30" s="1">
        <v>5</v>
      </c>
      <c r="C30" s="1">
        <v>30</v>
      </c>
      <c r="D30" s="1">
        <f>'Line data'!D30/'Base values'!$B$7</f>
        <v>0.10567571490782407</v>
      </c>
      <c r="E30" s="1">
        <f>'Line data'!E30/'Base values'!$B$7</f>
        <v>1.0567571490782407E-2</v>
      </c>
      <c r="F30" s="15">
        <f>'Line data'!F30/'Base values'!$B$7</f>
        <v>0.10620277909966626</v>
      </c>
      <c r="G30" s="15">
        <f>'Line data'!G30/'Base values'!$B$5</f>
        <v>9.5769230769230773E-2</v>
      </c>
    </row>
    <row r="31" spans="1:7" x14ac:dyDescent="0.25">
      <c r="A31" s="1">
        <v>30</v>
      </c>
      <c r="B31" s="1">
        <v>24</v>
      </c>
      <c r="C31" s="1">
        <v>31</v>
      </c>
      <c r="D31" s="1">
        <f>'Line data'!D31/'Base values'!$B$7</f>
        <v>1.0269415009435332</v>
      </c>
      <c r="E31" s="1">
        <f>'Line data'!E31/'Base values'!$B$7</f>
        <v>0.10242996080708375</v>
      </c>
      <c r="F31" s="15">
        <f>'Line data'!F31/'Base values'!$B$7</f>
        <v>1.0320371811282274</v>
      </c>
      <c r="G31" s="15">
        <f>'Line data'!G31/'Base values'!$B$5</f>
        <v>4.7884615384615387E-2</v>
      </c>
    </row>
    <row r="32" spans="1:7" x14ac:dyDescent="0.25">
      <c r="A32" s="1">
        <v>31</v>
      </c>
      <c r="B32" s="1">
        <v>22</v>
      </c>
      <c r="C32" s="1">
        <v>32</v>
      </c>
      <c r="D32" s="1">
        <f>'Line data'!D32/'Base values'!$B$7</f>
        <v>0.1967832776890695</v>
      </c>
      <c r="E32" s="1">
        <f>'Line data'!E32/'Base values'!$B$7</f>
        <v>1.9625489911453041E-2</v>
      </c>
      <c r="F32" s="15">
        <f>'Line data'!F32/'Base values'!$B$7</f>
        <v>0.1977594959346276</v>
      </c>
      <c r="G32" s="15">
        <f>'Line data'!G32/'Base values'!$B$5</f>
        <v>4.7884615384615387E-2</v>
      </c>
    </row>
    <row r="33" spans="1:7" x14ac:dyDescent="0.25">
      <c r="A33" s="1">
        <v>32</v>
      </c>
      <c r="B33" s="1">
        <v>27</v>
      </c>
      <c r="C33" s="1">
        <v>33</v>
      </c>
      <c r="D33" s="1">
        <f>'Line data'!D33/'Base values'!$B$7</f>
        <v>0.1967832776890695</v>
      </c>
      <c r="E33" s="1">
        <f>'Line data'!E33/'Base values'!$B$7</f>
        <v>1.9625489911453041E-2</v>
      </c>
      <c r="F33" s="15">
        <f>'Line data'!F33/'Base values'!$B$7</f>
        <v>0.1977594959346276</v>
      </c>
      <c r="G33" s="15">
        <f>'Line data'!G33/'Base values'!$B$5</f>
        <v>4.7884615384615387E-2</v>
      </c>
    </row>
    <row r="34" spans="1:7" x14ac:dyDescent="0.25">
      <c r="A34" s="1">
        <v>33</v>
      </c>
      <c r="B34" s="1">
        <v>23</v>
      </c>
      <c r="C34" s="1">
        <v>34</v>
      </c>
      <c r="D34" s="1">
        <f>'Line data'!D34/'Base values'!$B$7</f>
        <v>1.3088692117869065</v>
      </c>
      <c r="E34" s="1">
        <f>'Line data'!E34/'Base values'!$B$7</f>
        <v>0.13050950791116273</v>
      </c>
      <c r="F34" s="15">
        <f>'Line data'!F34/'Base values'!$B$7</f>
        <v>1.3153597778626547</v>
      </c>
      <c r="G34" s="15">
        <f>'Line data'!G34/'Base values'!$B$5</f>
        <v>4.7884615384615387E-2</v>
      </c>
    </row>
    <row r="35" spans="1:7" x14ac:dyDescent="0.25">
      <c r="A35" s="1">
        <v>34</v>
      </c>
      <c r="B35" s="1">
        <v>30</v>
      </c>
      <c r="C35" s="1">
        <v>35</v>
      </c>
      <c r="D35" s="1">
        <f>'Line data'!D35/'Base values'!$B$7</f>
        <v>0.10567571490782407</v>
      </c>
      <c r="E35" s="1">
        <f>'Line data'!E35/'Base values'!$B$7</f>
        <v>1.0567571490782407E-2</v>
      </c>
      <c r="F35" s="15">
        <f>'Line data'!F35/'Base values'!$B$7</f>
        <v>0.10620277909966626</v>
      </c>
      <c r="G35" s="15">
        <f>'Line data'!G35/'Base values'!$B$5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activeCell="C11" sqref="C11"/>
    </sheetView>
  </sheetViews>
  <sheetFormatPr baseColWidth="10" defaultRowHeight="15" x14ac:dyDescent="0.25"/>
  <cols>
    <col min="1" max="1" width="17.140625" bestFit="1" customWidth="1"/>
  </cols>
  <sheetData>
    <row r="1" spans="1:2" x14ac:dyDescent="0.25">
      <c r="A1" t="s">
        <v>28</v>
      </c>
      <c r="B1" t="s">
        <v>29</v>
      </c>
    </row>
    <row r="2" spans="1:2" x14ac:dyDescent="0.25">
      <c r="A2">
        <v>1</v>
      </c>
      <c r="B2">
        <f>'Base values'!B30*'Base values'!$B$1/1000</f>
        <v>9.0260837975702675</v>
      </c>
    </row>
    <row r="3" spans="1:2" x14ac:dyDescent="0.25">
      <c r="A3">
        <v>2</v>
      </c>
      <c r="B3">
        <f>'Base values'!B31*'Base values'!$B$1/1000</f>
        <v>9.0042943791478596</v>
      </c>
    </row>
    <row r="4" spans="1:2" x14ac:dyDescent="0.25">
      <c r="A4">
        <v>3</v>
      </c>
      <c r="B4">
        <f>'Base values'!B32*'Base values'!$B$1/1000</f>
        <v>9.0037831523705893</v>
      </c>
    </row>
    <row r="5" spans="1:2" x14ac:dyDescent="0.25">
      <c r="A5">
        <v>4</v>
      </c>
      <c r="B5">
        <f>'Base values'!B33*'Base values'!$B$1/1000</f>
        <v>8.993640113679378</v>
      </c>
    </row>
    <row r="6" spans="1:2" x14ac:dyDescent="0.25">
      <c r="A6">
        <v>5</v>
      </c>
      <c r="B6">
        <f>'Base values'!B34*'Base values'!$B$1/1000</f>
        <v>8.9889200674500103</v>
      </c>
    </row>
    <row r="7" spans="1:2" x14ac:dyDescent="0.25">
      <c r="A7">
        <v>6</v>
      </c>
      <c r="B7">
        <f>'Base values'!B35*'Base values'!$B$1/1000</f>
        <v>8.987688912632132</v>
      </c>
    </row>
    <row r="8" spans="1:2" x14ac:dyDescent="0.25">
      <c r="A8">
        <v>7</v>
      </c>
      <c r="B8">
        <f>'Base values'!B36*'Base values'!$B$1/1000</f>
        <v>8.9700000000000006</v>
      </c>
    </row>
    <row r="9" spans="1:2" x14ac:dyDescent="0.25">
      <c r="A9">
        <v>8</v>
      </c>
      <c r="B9">
        <f>'Base values'!B37*'Base values'!$B$1/1000</f>
        <v>8.9432569902889067</v>
      </c>
    </row>
    <row r="10" spans="1:2" x14ac:dyDescent="0.25">
      <c r="A10">
        <v>9</v>
      </c>
      <c r="B10">
        <f>'Base values'!B38*'Base values'!$B$1/1000</f>
        <v>8.9372597070670814</v>
      </c>
    </row>
    <row r="11" spans="1:2" x14ac:dyDescent="0.25">
      <c r="A11">
        <v>10</v>
      </c>
      <c r="B11">
        <f>'Base values'!B39*'Base values'!$B$1/1000</f>
        <v>8.9295978854082012</v>
      </c>
    </row>
    <row r="12" spans="1:2" x14ac:dyDescent="0.25">
      <c r="A12">
        <v>11</v>
      </c>
      <c r="B12">
        <f>'Base values'!B40*'Base values'!$B$1/1000</f>
        <v>8.9250302828019841</v>
      </c>
    </row>
    <row r="13" spans="1:2" x14ac:dyDescent="0.25">
      <c r="A13">
        <v>12</v>
      </c>
      <c r="B13">
        <f>'Base values'!B41*'Base values'!$B$1/1000</f>
        <v>8.9182576523822075</v>
      </c>
    </row>
    <row r="14" spans="1:2" x14ac:dyDescent="0.25">
      <c r="A14">
        <v>13</v>
      </c>
      <c r="B14" s="18">
        <f>'Base values'!B42*'Base values'!$B$1/1000</f>
        <v>8.9182576523822075</v>
      </c>
    </row>
    <row r="15" spans="1:2" x14ac:dyDescent="0.25">
      <c r="A15">
        <v>14</v>
      </c>
      <c r="B15" s="18">
        <f>'Base values'!B43*'Base values'!$B$1/1000</f>
        <v>8.9250302828019841</v>
      </c>
    </row>
    <row r="16" spans="1:2" x14ac:dyDescent="0.25">
      <c r="A16">
        <v>15</v>
      </c>
      <c r="B16" s="18">
        <f>'Base values'!B44*'Base values'!$B$1/1000</f>
        <v>8.9295978854082012</v>
      </c>
    </row>
    <row r="17" spans="1:2" x14ac:dyDescent="0.25">
      <c r="A17">
        <v>16</v>
      </c>
      <c r="B17" s="18">
        <f>'Base values'!B45*'Base values'!$B$1/1000</f>
        <v>8.9372597070670814</v>
      </c>
    </row>
    <row r="18" spans="1:2" x14ac:dyDescent="0.25">
      <c r="A18">
        <v>17</v>
      </c>
      <c r="B18" s="18">
        <f>'Base values'!B46*'Base values'!$B$1/1000</f>
        <v>8.9432569902889067</v>
      </c>
    </row>
    <row r="19" spans="1:2" x14ac:dyDescent="0.25">
      <c r="A19">
        <v>18</v>
      </c>
      <c r="B19" s="18">
        <f>'Base values'!B47*'Base values'!$B$1/1000</f>
        <v>8.9700000000000006</v>
      </c>
    </row>
    <row r="20" spans="1:2" x14ac:dyDescent="0.25">
      <c r="A20">
        <v>19</v>
      </c>
      <c r="B20" s="18">
        <f>'Base values'!B48*'Base values'!$B$1/1000</f>
        <v>8.987688912632132</v>
      </c>
    </row>
    <row r="21" spans="1:2" x14ac:dyDescent="0.25">
      <c r="A21">
        <v>20</v>
      </c>
      <c r="B21" s="18">
        <f>'Base values'!B49*'Base values'!$B$1/1000</f>
        <v>8.9889200674500103</v>
      </c>
    </row>
    <row r="22" spans="1:2" x14ac:dyDescent="0.25">
      <c r="A22">
        <v>21</v>
      </c>
      <c r="B22" s="18">
        <f>'Base values'!B50*'Base values'!$B$1/1000</f>
        <v>8.993640113679378</v>
      </c>
    </row>
    <row r="23" spans="1:2" x14ac:dyDescent="0.25">
      <c r="A23">
        <v>22</v>
      </c>
      <c r="B23" s="18">
        <f>'Base values'!B51*'Base values'!$B$1/1000</f>
        <v>9.0037831523705893</v>
      </c>
    </row>
    <row r="24" spans="1:2" x14ac:dyDescent="0.25">
      <c r="A24">
        <v>23</v>
      </c>
      <c r="B24" s="18">
        <f>'Base values'!B52*'Base values'!$B$1/1000</f>
        <v>9.0042943791478596</v>
      </c>
    </row>
    <row r="25" spans="1:2" x14ac:dyDescent="0.25">
      <c r="A25">
        <v>24</v>
      </c>
      <c r="B25" s="18">
        <f>'Base values'!B53*'Base values'!$B$1/1000</f>
        <v>9.0260837975702675</v>
      </c>
    </row>
    <row r="26" spans="1:2" x14ac:dyDescent="0.25">
      <c r="A26">
        <v>25</v>
      </c>
      <c r="B26" s="18">
        <f>'Base values'!B54*'Base values'!$B$1/1000</f>
        <v>9.0414818262387193</v>
      </c>
    </row>
    <row r="27" spans="1:2" x14ac:dyDescent="0.25">
      <c r="A27">
        <v>26</v>
      </c>
      <c r="B27" s="18">
        <f>'Base values'!B55*'Base values'!$B$1/1000</f>
        <v>9.0453615963575285</v>
      </c>
    </row>
    <row r="28" spans="1:2" x14ac:dyDescent="0.25">
      <c r="A28">
        <v>27</v>
      </c>
      <c r="B28" s="18">
        <f>'Base values'!B56*'Base values'!$B$1/1000</f>
        <v>9.0740089024291599</v>
      </c>
    </row>
    <row r="29" spans="1:2" x14ac:dyDescent="0.25">
      <c r="A29">
        <v>28</v>
      </c>
      <c r="B29" s="18">
        <f>'Base values'!B57*'Base values'!$B$1/1000</f>
        <v>9.0830079869932128</v>
      </c>
    </row>
    <row r="30" spans="1:2" x14ac:dyDescent="0.25">
      <c r="A30">
        <v>29</v>
      </c>
      <c r="B30" s="18">
        <f>'Base values'!B58*'Base values'!$B$1/1000</f>
        <v>9.0883841872758353</v>
      </c>
    </row>
    <row r="31" spans="1:2" x14ac:dyDescent="0.25">
      <c r="A31">
        <v>30</v>
      </c>
      <c r="B31" s="18">
        <f>'Base values'!B59*'Base values'!$B$1/1000</f>
        <v>9.1</v>
      </c>
    </row>
    <row r="32" spans="1:2" x14ac:dyDescent="0.25">
      <c r="A32">
        <v>31</v>
      </c>
      <c r="B32" s="18">
        <f>'Base values'!B60*'Base values'!$B$1/1000</f>
        <v>9.1098756699198162</v>
      </c>
    </row>
    <row r="33" spans="1:2" x14ac:dyDescent="0.25">
      <c r="A33">
        <v>32</v>
      </c>
      <c r="B33" s="18">
        <f>'Base values'!B61*'Base values'!$B$1/1000</f>
        <v>9.1160314615285749</v>
      </c>
    </row>
    <row r="34" spans="1:2" x14ac:dyDescent="0.25">
      <c r="A34">
        <v>33</v>
      </c>
      <c r="B34" s="18">
        <f>'Base values'!B62*'Base values'!$B$1/1000</f>
        <v>9.1188441237690814</v>
      </c>
    </row>
    <row r="35" spans="1:2" x14ac:dyDescent="0.25">
      <c r="A35">
        <v>34</v>
      </c>
      <c r="B35" s="18">
        <f>'Base values'!B63*'Base values'!$B$1/1000</f>
        <v>9.1239080124767113</v>
      </c>
    </row>
    <row r="36" spans="1:2" x14ac:dyDescent="0.25">
      <c r="A36">
        <v>35</v>
      </c>
      <c r="B36" s="18">
        <f>'Base values'!B64*'Base values'!$B$1/1000</f>
        <v>9.1311890999619809</v>
      </c>
    </row>
    <row r="37" spans="1:2" x14ac:dyDescent="0.25">
      <c r="A37">
        <v>36</v>
      </c>
      <c r="B37" s="18">
        <f>'Base values'!B65*'Base values'!$B$1/1000</f>
        <v>9.1311938283364356</v>
      </c>
    </row>
    <row r="38" spans="1:2" x14ac:dyDescent="0.25">
      <c r="A38">
        <v>37</v>
      </c>
      <c r="B38" s="18">
        <f>'Base values'!B66*'Base values'!$B$1/1000</f>
        <v>9.1456238095159996</v>
      </c>
    </row>
    <row r="39" spans="1:2" x14ac:dyDescent="0.25">
      <c r="A39">
        <v>38</v>
      </c>
      <c r="B39" s="18">
        <f>'Base values'!B67*'Base values'!$B$1/1000</f>
        <v>9.1522350443877478</v>
      </c>
    </row>
    <row r="40" spans="1:2" x14ac:dyDescent="0.25">
      <c r="A40">
        <v>39</v>
      </c>
      <c r="B40" s="18">
        <f>'Base values'!B68*'Base values'!$B$1/1000</f>
        <v>9.1667224401827223</v>
      </c>
    </row>
    <row r="41" spans="1:2" x14ac:dyDescent="0.25">
      <c r="A41">
        <v>40</v>
      </c>
      <c r="B41" s="18">
        <f>'Base values'!B69*'Base values'!$B$1/1000</f>
        <v>9.1808671670930639</v>
      </c>
    </row>
    <row r="42" spans="1:2" x14ac:dyDescent="0.25">
      <c r="A42">
        <v>41</v>
      </c>
      <c r="B42" s="18">
        <f>'Base values'!B70*'Base values'!$B$1/1000</f>
        <v>9.2108940453038475</v>
      </c>
    </row>
    <row r="43" spans="1:2" x14ac:dyDescent="0.25">
      <c r="A43">
        <v>42</v>
      </c>
      <c r="B43" s="18">
        <f>'Base values'!B71*'Base values'!$B$1/1000</f>
        <v>9.23</v>
      </c>
    </row>
    <row r="44" spans="1:2" x14ac:dyDescent="0.25">
      <c r="A44">
        <v>43</v>
      </c>
      <c r="B44" s="18">
        <f>'Base values'!B72*'Base values'!$B$1/1000</f>
        <v>9.2306455075942377</v>
      </c>
    </row>
    <row r="45" spans="1:2" x14ac:dyDescent="0.25">
      <c r="A45">
        <v>44</v>
      </c>
      <c r="B45" s="18">
        <f>'Base values'!B73*'Base values'!$B$1/1000</f>
        <v>9.2314456358188224</v>
      </c>
    </row>
    <row r="46" spans="1:2" x14ac:dyDescent="0.25">
      <c r="A46">
        <v>45</v>
      </c>
      <c r="B46" s="18">
        <f>'Base values'!B74*'Base values'!$B$1/1000</f>
        <v>9.2343903523276705</v>
      </c>
    </row>
    <row r="47" spans="1:2" x14ac:dyDescent="0.25">
      <c r="A47">
        <v>46</v>
      </c>
      <c r="B47" s="18">
        <f>'Base values'!B75*'Base values'!$B$1/1000</f>
        <v>9.2348002081545602</v>
      </c>
    </row>
    <row r="48" spans="1:2" x14ac:dyDescent="0.25">
      <c r="A48">
        <v>47</v>
      </c>
      <c r="B48" s="18">
        <f>'Base values'!B76*'Base values'!$B$1/1000</f>
        <v>9.235424471898094</v>
      </c>
    </row>
    <row r="49" spans="1:2" x14ac:dyDescent="0.25">
      <c r="A49">
        <v>48</v>
      </c>
      <c r="B49" s="18">
        <f>'Base values'!B77*'Base values'!$B$1/1000</f>
        <v>9.2363602842992005</v>
      </c>
    </row>
    <row r="50" spans="1:2" x14ac:dyDescent="0.25">
      <c r="A50">
        <v>49</v>
      </c>
      <c r="B50" s="18">
        <f>'Base values'!B78*'Base values'!$B$1/1000</f>
        <v>9.2363812332020849</v>
      </c>
    </row>
    <row r="51" spans="1:2" x14ac:dyDescent="0.25">
      <c r="A51">
        <v>50</v>
      </c>
      <c r="B51" s="18">
        <f>'Base values'!B79*'Base values'!$B$1/1000</f>
        <v>9.2401432768881726</v>
      </c>
    </row>
    <row r="52" spans="1:2" x14ac:dyDescent="0.25">
      <c r="A52">
        <v>51</v>
      </c>
      <c r="B52" s="18">
        <f>'Base values'!B80*'Base values'!$B$1/1000</f>
        <v>9.2417007000034328</v>
      </c>
    </row>
    <row r="53" spans="1:2" x14ac:dyDescent="0.25">
      <c r="A53">
        <v>52</v>
      </c>
      <c r="B53" s="18">
        <f>'Base values'!B81*'Base values'!$B$1/1000</f>
        <v>9.2417353094288952</v>
      </c>
    </row>
    <row r="54" spans="1:2" x14ac:dyDescent="0.25">
      <c r="A54">
        <v>53</v>
      </c>
      <c r="B54" s="18">
        <f>'Base values'!B82*'Base values'!$B$1/1000</f>
        <v>9.242282233466387</v>
      </c>
    </row>
    <row r="55" spans="1:2" x14ac:dyDescent="0.25">
      <c r="A55">
        <v>54</v>
      </c>
      <c r="B55" s="18">
        <f>'Base values'!B83*'Base values'!$B$1/1000</f>
        <v>9.2430000000000003</v>
      </c>
    </row>
    <row r="56" spans="1:2" x14ac:dyDescent="0.25">
      <c r="A56">
        <v>55</v>
      </c>
      <c r="B56" s="18">
        <f>'Base values'!B84*'Base values'!$B$1/1000</f>
        <v>9.2424297490229907</v>
      </c>
    </row>
    <row r="57" spans="1:2" x14ac:dyDescent="0.25">
      <c r="A57">
        <v>56</v>
      </c>
      <c r="B57" s="18">
        <f>'Base values'!B85*'Base values'!$B$1/1000</f>
        <v>9.2422466576800737</v>
      </c>
    </row>
    <row r="58" spans="1:2" x14ac:dyDescent="0.25">
      <c r="A58">
        <v>57</v>
      </c>
      <c r="B58" s="18">
        <f>'Base values'!B86*'Base values'!$B$1/1000</f>
        <v>9.2374777117360143</v>
      </c>
    </row>
    <row r="59" spans="1:2" x14ac:dyDescent="0.25">
      <c r="A59">
        <v>58</v>
      </c>
      <c r="B59" s="18">
        <f>'Base values'!B87*'Base values'!$B$1/1000</f>
        <v>9.2352508578926429</v>
      </c>
    </row>
    <row r="60" spans="1:2" x14ac:dyDescent="0.25">
      <c r="A60">
        <v>59</v>
      </c>
      <c r="B60" s="18">
        <f>'Base values'!B88*'Base values'!$B$1/1000</f>
        <v>9.2350666048804921</v>
      </c>
    </row>
    <row r="61" spans="1:2" x14ac:dyDescent="0.25">
      <c r="A61">
        <v>60</v>
      </c>
      <c r="B61" s="18">
        <f>'Base values'!B89*'Base values'!$B$1/1000</f>
        <v>9.2345910614258848</v>
      </c>
    </row>
    <row r="62" spans="1:2" x14ac:dyDescent="0.25">
      <c r="A62">
        <v>61</v>
      </c>
      <c r="B62" s="18">
        <f>'Base values'!B90*'Base values'!$B$1/1000</f>
        <v>9.2331419867168822</v>
      </c>
    </row>
    <row r="63" spans="1:2" x14ac:dyDescent="0.25">
      <c r="A63">
        <v>62</v>
      </c>
      <c r="B63" s="18">
        <f>'Base values'!B91*'Base values'!$B$1/1000</f>
        <v>9.2330521388738358</v>
      </c>
    </row>
    <row r="64" spans="1:2" x14ac:dyDescent="0.25">
      <c r="A64">
        <v>63</v>
      </c>
      <c r="B64" s="18">
        <f>'Base values'!B92*'Base values'!$B$1/1000</f>
        <v>9.2317156528038797</v>
      </c>
    </row>
    <row r="65" spans="1:2" x14ac:dyDescent="0.25">
      <c r="A65">
        <v>64</v>
      </c>
      <c r="B65" s="18">
        <f>'Base values'!B93*'Base values'!$B$1/1000</f>
        <v>9.2312539088271848</v>
      </c>
    </row>
    <row r="66" spans="1:2" x14ac:dyDescent="0.25">
      <c r="A66">
        <v>65</v>
      </c>
      <c r="B66" s="18">
        <f>'Base values'!B94*'Base values'!$B$1/1000</f>
        <v>9.2307771340583109</v>
      </c>
    </row>
    <row r="67" spans="1:2" x14ac:dyDescent="0.25">
      <c r="A67">
        <v>66</v>
      </c>
      <c r="B67" s="18">
        <f>'Base values'!B95*'Base values'!$B$1/1000</f>
        <v>9.23</v>
      </c>
    </row>
    <row r="68" spans="1:2" x14ac:dyDescent="0.25">
      <c r="A68">
        <v>67</v>
      </c>
      <c r="B68" s="18">
        <f>'Base values'!B96*'Base values'!$B$1/1000</f>
        <v>9.2067552252257414</v>
      </c>
    </row>
    <row r="69" spans="1:2" x14ac:dyDescent="0.25">
      <c r="A69">
        <v>68</v>
      </c>
      <c r="B69" s="18">
        <f>'Base values'!B97*'Base values'!$B$1/1000</f>
        <v>9.1968100649196458</v>
      </c>
    </row>
    <row r="70" spans="1:2" x14ac:dyDescent="0.25">
      <c r="A70">
        <v>69</v>
      </c>
      <c r="B70" s="18">
        <f>'Base values'!B98*'Base values'!$B$1/1000</f>
        <v>9.1951239101356315</v>
      </c>
    </row>
    <row r="71" spans="1:2" x14ac:dyDescent="0.25">
      <c r="A71">
        <v>70</v>
      </c>
      <c r="B71" s="18">
        <f>'Base values'!B99*'Base values'!$B$1/1000</f>
        <v>9.1843850117443449</v>
      </c>
    </row>
    <row r="72" spans="1:2" x14ac:dyDescent="0.25">
      <c r="A72">
        <v>71</v>
      </c>
      <c r="B72" s="18">
        <f>'Base values'!B100*'Base values'!$B$1/1000</f>
        <v>9.1842069752077204</v>
      </c>
    </row>
    <row r="73" spans="1:2" x14ac:dyDescent="0.25">
      <c r="A73">
        <v>72</v>
      </c>
      <c r="B73" s="18">
        <f>'Base values'!B101*'Base values'!$B$1/1000</f>
        <v>9.1711111559972327</v>
      </c>
    </row>
    <row r="74" spans="1:2" x14ac:dyDescent="0.25">
      <c r="A74">
        <v>73</v>
      </c>
      <c r="B74" s="18">
        <f>'Base values'!B102*'Base values'!$B$1/1000</f>
        <v>9.1586200818360179</v>
      </c>
    </row>
    <row r="75" spans="1:2" x14ac:dyDescent="0.25">
      <c r="A75">
        <v>74</v>
      </c>
      <c r="B75" s="18">
        <f>'Base values'!B103*'Base values'!$B$1/1000</f>
        <v>9.1385217047290137</v>
      </c>
    </row>
    <row r="76" spans="1:2" x14ac:dyDescent="0.25">
      <c r="A76">
        <v>75</v>
      </c>
      <c r="B76" s="18">
        <f>'Base values'!B104*'Base values'!$B$1/1000</f>
        <v>9.1219687038301505</v>
      </c>
    </row>
    <row r="77" spans="1:2" x14ac:dyDescent="0.25">
      <c r="A77">
        <v>76</v>
      </c>
      <c r="B77" s="18">
        <f>'Base values'!B105*'Base values'!$B$1/1000</f>
        <v>9.1055930942155161</v>
      </c>
    </row>
    <row r="78" spans="1:2" x14ac:dyDescent="0.25">
      <c r="A78">
        <v>77</v>
      </c>
      <c r="B78" s="18">
        <f>'Base values'!B106*'Base values'!$B$1/1000</f>
        <v>9.1020024468947085</v>
      </c>
    </row>
    <row r="79" spans="1:2" x14ac:dyDescent="0.25">
      <c r="A79">
        <v>78</v>
      </c>
      <c r="B79" s="18">
        <f>'Base values'!B107*'Base values'!$B$1/1000</f>
        <v>9.1</v>
      </c>
    </row>
    <row r="80" spans="1:2" x14ac:dyDescent="0.25">
      <c r="A80">
        <v>79</v>
      </c>
      <c r="B80" s="18">
        <f>'Base values'!B108*'Base values'!$B$1/1000</f>
        <v>9.0908201762259324</v>
      </c>
    </row>
    <row r="81" spans="1:2" x14ac:dyDescent="0.25">
      <c r="A81">
        <v>80</v>
      </c>
      <c r="B81" s="18">
        <f>'Base values'!B109*'Base values'!$B$1/1000</f>
        <v>9.071429566569682</v>
      </c>
    </row>
    <row r="82" spans="1:2" x14ac:dyDescent="0.25">
      <c r="A82">
        <v>81</v>
      </c>
      <c r="B82" s="18">
        <f>'Base values'!B110*'Base values'!$B$1/1000</f>
        <v>9.0708426482190916</v>
      </c>
    </row>
    <row r="83" spans="1:2" x14ac:dyDescent="0.25">
      <c r="A83">
        <v>82</v>
      </c>
      <c r="B83" s="18">
        <f>'Base values'!B111*'Base values'!$B$1/1000</f>
        <v>9.0592808063374886</v>
      </c>
    </row>
    <row r="84" spans="1:2" x14ac:dyDescent="0.25">
      <c r="A84">
        <v>83</v>
      </c>
      <c r="B84" s="18">
        <f>'Base values'!B112*'Base values'!$B$1/1000</f>
        <v>9.0513304128948597</v>
      </c>
    </row>
    <row r="85" spans="1:2" x14ac:dyDescent="0.25">
      <c r="A85">
        <v>84</v>
      </c>
      <c r="B85" s="18">
        <f>'Base values'!B113*'Base values'!$B$1/1000</f>
        <v>9.0332829122124174</v>
      </c>
    </row>
    <row r="86" spans="1:2" x14ac:dyDescent="0.25">
      <c r="A86">
        <v>85</v>
      </c>
      <c r="B86" s="18">
        <f>'Base values'!B114*'Base values'!$B$1/1000</f>
        <v>9.0266616165155149</v>
      </c>
    </row>
    <row r="87" spans="1:2" x14ac:dyDescent="0.25">
      <c r="A87">
        <v>86</v>
      </c>
      <c r="B87" s="18">
        <f>'Base values'!B115*'Base values'!$B$1/1000</f>
        <v>9.0179029975437395</v>
      </c>
    </row>
    <row r="88" spans="1:2" x14ac:dyDescent="0.25">
      <c r="A88">
        <v>87</v>
      </c>
      <c r="B88" s="18">
        <f>'Base values'!B116*'Base values'!$B$1/1000</f>
        <v>8.9945641519542363</v>
      </c>
    </row>
    <row r="89" spans="1:2" x14ac:dyDescent="0.25">
      <c r="A89">
        <v>88</v>
      </c>
      <c r="B89" s="18">
        <f>'Base values'!B117*'Base values'!$B$1/1000</f>
        <v>8.9938564502458487</v>
      </c>
    </row>
    <row r="90" spans="1:2" x14ac:dyDescent="0.25">
      <c r="A90">
        <v>89</v>
      </c>
      <c r="B90" s="18">
        <f>'Base values'!B118*'Base values'!$B$1/1000</f>
        <v>8.9805463499525544</v>
      </c>
    </row>
    <row r="91" spans="1:2" x14ac:dyDescent="0.25">
      <c r="A91">
        <v>90</v>
      </c>
      <c r="B91" s="18">
        <f>'Base values'!B119*'Base values'!$B$1/1000</f>
        <v>8.9700000000000006</v>
      </c>
    </row>
    <row r="92" spans="1:2" x14ac:dyDescent="0.25">
      <c r="A92">
        <v>91</v>
      </c>
      <c r="B92" s="18">
        <f>'Base values'!B120*'Base values'!$B$1/1000</f>
        <v>8.9462916020818604</v>
      </c>
    </row>
    <row r="93" spans="1:2" x14ac:dyDescent="0.25">
      <c r="A93">
        <v>92</v>
      </c>
      <c r="B93" s="18">
        <f>'Base values'!B121*'Base values'!$B$1/1000</f>
        <v>8.9455054595767258</v>
      </c>
    </row>
    <row r="94" spans="1:2" x14ac:dyDescent="0.25">
      <c r="A94">
        <v>93</v>
      </c>
      <c r="B94" s="18">
        <f>'Base values'!B122*'Base values'!$B$1/1000</f>
        <v>8.9433280841948548</v>
      </c>
    </row>
    <row r="95" spans="1:2" x14ac:dyDescent="0.25">
      <c r="A95">
        <v>94</v>
      </c>
      <c r="B95" s="18">
        <f>'Base values'!B123*'Base values'!$B$1/1000</f>
        <v>8.9237613569251799</v>
      </c>
    </row>
    <row r="96" spans="1:2" x14ac:dyDescent="0.25">
      <c r="A96">
        <v>95</v>
      </c>
      <c r="B96" s="18">
        <f>'Base values'!B124*'Base values'!$B$1/1000</f>
        <v>8.9092673265439348</v>
      </c>
    </row>
    <row r="97" spans="1:2" x14ac:dyDescent="0.25">
      <c r="A97">
        <v>96</v>
      </c>
      <c r="B97" s="18">
        <f>'Base values'!B125*'Base values'!$B$1/1000</f>
        <v>8.9064003033423731</v>
      </c>
    </row>
    <row r="98" spans="1:2" x14ac:dyDescent="0.25">
      <c r="A98">
        <v>97</v>
      </c>
      <c r="B98" s="18">
        <f>'Base values'!B126*'Base values'!$B$1/1000</f>
        <v>8.9061061251995426</v>
      </c>
    </row>
    <row r="99" spans="1:2" x14ac:dyDescent="0.25">
      <c r="A99">
        <v>98</v>
      </c>
      <c r="B99" s="18">
        <f>'Base values'!B127*'Base values'!$B$1/1000</f>
        <v>8.8980818874258727</v>
      </c>
    </row>
    <row r="100" spans="1:2" x14ac:dyDescent="0.25">
      <c r="A100">
        <v>99</v>
      </c>
      <c r="B100" s="18">
        <f>'Base values'!B128*'Base values'!$B$1/1000</f>
        <v>8.8892192197458382</v>
      </c>
    </row>
    <row r="101" spans="1:2" x14ac:dyDescent="0.25">
      <c r="A101">
        <v>100</v>
      </c>
      <c r="B101" s="18">
        <f>'Base values'!B129*'Base values'!$B$1/1000</f>
        <v>8.8855945234649969</v>
      </c>
    </row>
    <row r="102" spans="1:2" x14ac:dyDescent="0.25">
      <c r="A102">
        <v>101</v>
      </c>
      <c r="B102" s="18">
        <f>'Base values'!B130*'Base values'!$B$1/1000</f>
        <v>8.879825431362157</v>
      </c>
    </row>
    <row r="103" spans="1:2" x14ac:dyDescent="0.25">
      <c r="A103">
        <v>102</v>
      </c>
      <c r="B103" s="18">
        <f>'Base values'!B131*'Base values'!$B$1/1000</f>
        <v>8.84</v>
      </c>
    </row>
    <row r="104" spans="1:2" x14ac:dyDescent="0.25">
      <c r="A104">
        <v>103</v>
      </c>
      <c r="B104" s="18">
        <f>'Base values'!B132*'Base values'!$B$1/1000</f>
        <v>8.8320702030599882</v>
      </c>
    </row>
    <row r="105" spans="1:2" x14ac:dyDescent="0.25">
      <c r="A105">
        <v>104</v>
      </c>
      <c r="B105" s="18">
        <f>'Base values'!B133*'Base values'!$B$1/1000</f>
        <v>8.8238725654940904</v>
      </c>
    </row>
    <row r="106" spans="1:2" x14ac:dyDescent="0.25">
      <c r="A106">
        <v>105</v>
      </c>
      <c r="B106" s="18">
        <f>'Base values'!B134*'Base values'!$B$1/1000</f>
        <v>8.8197601430504022</v>
      </c>
    </row>
    <row r="107" spans="1:2" x14ac:dyDescent="0.25">
      <c r="A107">
        <v>106</v>
      </c>
      <c r="B107" s="18">
        <f>'Base values'!B135*'Base values'!$B$1/1000</f>
        <v>8.7909217611801562</v>
      </c>
    </row>
    <row r="108" spans="1:2" x14ac:dyDescent="0.25">
      <c r="A108">
        <v>107</v>
      </c>
      <c r="B108" s="18">
        <f>'Base values'!B136*'Base values'!$B$1/1000</f>
        <v>8.7863158115890823</v>
      </c>
    </row>
    <row r="109" spans="1:2" x14ac:dyDescent="0.25">
      <c r="A109">
        <v>108</v>
      </c>
      <c r="B109" s="18">
        <f>'Base values'!B137*'Base values'!$B$1/1000</f>
        <v>8.7815203245767925</v>
      </c>
    </row>
    <row r="110" spans="1:2" x14ac:dyDescent="0.25">
      <c r="A110">
        <v>109</v>
      </c>
      <c r="B110" s="18">
        <f>'Base values'!B138*'Base values'!$B$1/1000</f>
        <v>8.7712200353072891</v>
      </c>
    </row>
    <row r="111" spans="1:2" x14ac:dyDescent="0.25">
      <c r="A111">
        <v>110</v>
      </c>
      <c r="B111" s="18">
        <f>'Base values'!B139*'Base values'!$B$1/1000</f>
        <v>8.7491620229363338</v>
      </c>
    </row>
    <row r="112" spans="1:2" x14ac:dyDescent="0.25">
      <c r="A112">
        <v>111</v>
      </c>
      <c r="B112" s="18">
        <f>'Base values'!B140*'Base values'!$B$1/1000</f>
        <v>8.739963460827509</v>
      </c>
    </row>
    <row r="113" spans="1:2" x14ac:dyDescent="0.25">
      <c r="A113">
        <v>112</v>
      </c>
      <c r="B113" s="18">
        <f>'Base values'!B141*'Base values'!$B$1/1000</f>
        <v>8.7370064980552904</v>
      </c>
    </row>
    <row r="114" spans="1:2" x14ac:dyDescent="0.25">
      <c r="A114">
        <v>113</v>
      </c>
      <c r="B114" s="18">
        <f>'Base values'!B142*'Base values'!$B$1/1000</f>
        <v>8.7353193576437231</v>
      </c>
    </row>
    <row r="115" spans="1:2" x14ac:dyDescent="0.25">
      <c r="A115">
        <v>114</v>
      </c>
      <c r="B115" s="18">
        <f>'Base values'!B143*'Base values'!$B$1/1000</f>
        <v>8.7100000000000009</v>
      </c>
    </row>
    <row r="116" spans="1:2" x14ac:dyDescent="0.25">
      <c r="A116">
        <v>115</v>
      </c>
      <c r="B116" s="18">
        <f>'Base values'!B144*'Base values'!$B$1/1000</f>
        <v>8.7073672891862941</v>
      </c>
    </row>
    <row r="117" spans="1:2" x14ac:dyDescent="0.25">
      <c r="A117">
        <v>116</v>
      </c>
      <c r="B117" s="18">
        <f>'Base values'!B145*'Base values'!$B$1/1000</f>
        <v>8.7000393534734304</v>
      </c>
    </row>
    <row r="118" spans="1:2" x14ac:dyDescent="0.25">
      <c r="A118">
        <v>117</v>
      </c>
      <c r="B118" s="18">
        <f>'Base values'!B146*'Base values'!$B$1/1000</f>
        <v>8.697634525928386</v>
      </c>
    </row>
    <row r="119" spans="1:2" x14ac:dyDescent="0.25">
      <c r="A119">
        <v>118</v>
      </c>
      <c r="B119" s="18">
        <f>'Base values'!B147*'Base values'!$B$1/1000</f>
        <v>8.6370530965063939</v>
      </c>
    </row>
    <row r="120" spans="1:2" x14ac:dyDescent="0.25">
      <c r="A120">
        <v>119</v>
      </c>
      <c r="B120" s="18">
        <f>'Base values'!B148*'Base values'!$B$1/1000</f>
        <v>8.6366408289335066</v>
      </c>
    </row>
    <row r="121" spans="1:2" x14ac:dyDescent="0.25">
      <c r="A121">
        <v>120</v>
      </c>
      <c r="B121" s="18">
        <f>'Base values'!B149*'Base values'!$B$1/1000</f>
        <v>8.6359269608728475</v>
      </c>
    </row>
    <row r="122" spans="1:2" x14ac:dyDescent="0.25">
      <c r="A122">
        <v>121</v>
      </c>
      <c r="B122" s="18">
        <f>'Base values'!B150*'Base values'!$B$1/1000</f>
        <v>8.6204432972645524</v>
      </c>
    </row>
    <row r="123" spans="1:2" x14ac:dyDescent="0.25">
      <c r="A123">
        <v>122</v>
      </c>
      <c r="B123" s="18">
        <f>'Base values'!B151*'Base values'!$B$1/1000</f>
        <v>8.609596358716157</v>
      </c>
    </row>
    <row r="124" spans="1:2" x14ac:dyDescent="0.25">
      <c r="A124">
        <v>123</v>
      </c>
      <c r="B124" s="18">
        <f>'Base values'!B152*'Base values'!$B$1/1000</f>
        <v>8.6093698315264113</v>
      </c>
    </row>
    <row r="125" spans="1:2" x14ac:dyDescent="0.25">
      <c r="A125">
        <v>124</v>
      </c>
      <c r="B125" s="18">
        <f>'Base values'!B153*'Base values'!$B$1/1000</f>
        <v>8.6040261216161333</v>
      </c>
    </row>
    <row r="126" spans="1:2" x14ac:dyDescent="0.25">
      <c r="A126">
        <v>125</v>
      </c>
      <c r="B126" s="18">
        <f>'Base values'!B154*'Base values'!$B$1/1000</f>
        <v>8.6021920461292289</v>
      </c>
    </row>
    <row r="127" spans="1:2" x14ac:dyDescent="0.25">
      <c r="A127">
        <v>126</v>
      </c>
      <c r="B127" s="18">
        <f>'Base values'!B155*'Base values'!$B$1/1000</f>
        <v>8.58</v>
      </c>
    </row>
    <row r="128" spans="1:2" x14ac:dyDescent="0.25">
      <c r="A128">
        <v>127</v>
      </c>
      <c r="B128" s="18">
        <f>'Base values'!B156*'Base values'!$B$1/1000</f>
        <v>8.5944454990472767</v>
      </c>
    </row>
    <row r="129" spans="1:2" x14ac:dyDescent="0.25">
      <c r="A129">
        <v>128</v>
      </c>
      <c r="B129" s="18">
        <f>'Base values'!B157*'Base values'!$B$1/1000</f>
        <v>8.595264294611253</v>
      </c>
    </row>
    <row r="130" spans="1:2" x14ac:dyDescent="0.25">
      <c r="A130">
        <v>129</v>
      </c>
      <c r="B130" s="18">
        <f>'Base values'!B158*'Base values'!$B$1/1000</f>
        <v>8.6088270754222478</v>
      </c>
    </row>
    <row r="131" spans="1:2" x14ac:dyDescent="0.25">
      <c r="A131">
        <v>130</v>
      </c>
      <c r="B131" s="18">
        <f>'Base values'!B159*'Base values'!$B$1/1000</f>
        <v>8.6135484104685727</v>
      </c>
    </row>
    <row r="132" spans="1:2" x14ac:dyDescent="0.25">
      <c r="A132">
        <v>131</v>
      </c>
      <c r="B132" s="18">
        <f>'Base values'!B160*'Base values'!$B$1/1000</f>
        <v>8.6140875272115149</v>
      </c>
    </row>
    <row r="133" spans="1:2" x14ac:dyDescent="0.25">
      <c r="A133">
        <v>132</v>
      </c>
      <c r="B133" s="18">
        <f>'Base values'!B161*'Base values'!$B$1/1000</f>
        <v>8.6185678635183791</v>
      </c>
    </row>
    <row r="134" spans="1:2" x14ac:dyDescent="0.25">
      <c r="A134">
        <v>133</v>
      </c>
      <c r="B134" s="18">
        <f>'Base values'!B162*'Base values'!$B$1/1000</f>
        <v>8.6214411792503665</v>
      </c>
    </row>
    <row r="135" spans="1:2" x14ac:dyDescent="0.25">
      <c r="A135">
        <v>134</v>
      </c>
      <c r="B135" s="18">
        <f>'Base values'!B163*'Base values'!$B$1/1000</f>
        <v>8.633133579994638</v>
      </c>
    </row>
    <row r="136" spans="1:2" x14ac:dyDescent="0.25">
      <c r="A136">
        <v>135</v>
      </c>
      <c r="B136" s="18">
        <f>'Base values'!B164*'Base values'!$B$1/1000</f>
        <v>8.6573364896211196</v>
      </c>
    </row>
    <row r="137" spans="1:2" x14ac:dyDescent="0.25">
      <c r="A137">
        <v>136</v>
      </c>
      <c r="B137" s="18">
        <f>'Base values'!B165*'Base values'!$B$1/1000</f>
        <v>8.6583696016196718</v>
      </c>
    </row>
    <row r="138" spans="1:2" x14ac:dyDescent="0.25">
      <c r="A138">
        <v>137</v>
      </c>
      <c r="B138" s="18">
        <f>'Base values'!B166*'Base values'!$B$1/1000</f>
        <v>8.6724580514563812</v>
      </c>
    </row>
    <row r="139" spans="1:2" x14ac:dyDescent="0.25">
      <c r="A139">
        <v>138</v>
      </c>
      <c r="B139" s="18">
        <f>'Base values'!B167*'Base values'!$B$1/1000</f>
        <v>8.7100000000000009</v>
      </c>
    </row>
    <row r="140" spans="1:2" x14ac:dyDescent="0.25">
      <c r="A140">
        <v>139</v>
      </c>
      <c r="B140" s="18">
        <f>'Base values'!B168*'Base values'!$B$1/1000</f>
        <v>8.7149060526111484</v>
      </c>
    </row>
    <row r="141" spans="1:2" x14ac:dyDescent="0.25">
      <c r="A141">
        <v>140</v>
      </c>
      <c r="B141" s="18">
        <f>'Base values'!B169*'Base values'!$B$1/1000</f>
        <v>8.7228325962252296</v>
      </c>
    </row>
    <row r="142" spans="1:2" x14ac:dyDescent="0.25">
      <c r="A142">
        <v>141</v>
      </c>
      <c r="B142" s="18">
        <f>'Base values'!B170*'Base values'!$B$1/1000</f>
        <v>8.7238790420089369</v>
      </c>
    </row>
    <row r="143" spans="1:2" x14ac:dyDescent="0.25">
      <c r="A143">
        <v>142</v>
      </c>
      <c r="B143" s="18">
        <f>'Base values'!B171*'Base values'!$B$1/1000</f>
        <v>8.727751907856204</v>
      </c>
    </row>
    <row r="144" spans="1:2" x14ac:dyDescent="0.25">
      <c r="A144">
        <v>143</v>
      </c>
      <c r="B144" s="18">
        <f>'Base values'!B172*'Base values'!$B$1/1000</f>
        <v>8.7440432539031896</v>
      </c>
    </row>
    <row r="145" spans="1:2" x14ac:dyDescent="0.25">
      <c r="A145">
        <v>144</v>
      </c>
      <c r="B145" s="18">
        <f>'Base values'!B173*'Base values'!$B$1/1000</f>
        <v>8.7535963891951649</v>
      </c>
    </row>
    <row r="146" spans="1:2" x14ac:dyDescent="0.25">
      <c r="A146">
        <v>145</v>
      </c>
      <c r="B146" s="18">
        <f>'Base values'!B174*'Base values'!$B$1/1000</f>
        <v>8.7742426117631087</v>
      </c>
    </row>
    <row r="147" spans="1:2" x14ac:dyDescent="0.25">
      <c r="A147">
        <v>146</v>
      </c>
      <c r="B147" s="18">
        <f>'Base values'!B175*'Base values'!$B$1/1000</f>
        <v>8.7949884553269193</v>
      </c>
    </row>
    <row r="148" spans="1:2" x14ac:dyDescent="0.25">
      <c r="A148">
        <v>147</v>
      </c>
      <c r="B148" s="18">
        <f>'Base values'!B176*'Base values'!$B$1/1000</f>
        <v>8.7983646336790624</v>
      </c>
    </row>
    <row r="149" spans="1:2" x14ac:dyDescent="0.25">
      <c r="A149">
        <v>148</v>
      </c>
      <c r="B149" s="18">
        <f>'Base values'!B177*'Base values'!$B$1/1000</f>
        <v>8.80295482019209</v>
      </c>
    </row>
    <row r="150" spans="1:2" x14ac:dyDescent="0.25">
      <c r="A150">
        <v>149</v>
      </c>
      <c r="B150" s="18">
        <f>'Base values'!B178*'Base values'!$B$1/1000</f>
        <v>8.8037595748156203</v>
      </c>
    </row>
    <row r="151" spans="1:2" x14ac:dyDescent="0.25">
      <c r="A151">
        <v>150</v>
      </c>
      <c r="B151" s="18">
        <f>'Base values'!B179*'Base values'!$B$1/1000</f>
        <v>8.8112767240200682</v>
      </c>
    </row>
    <row r="152" spans="1:2" x14ac:dyDescent="0.25">
      <c r="A152">
        <v>151</v>
      </c>
      <c r="B152" s="18">
        <f>'Base values'!B180*'Base values'!$B$1/1000</f>
        <v>8.813503903566076</v>
      </c>
    </row>
    <row r="153" spans="1:2" x14ac:dyDescent="0.25">
      <c r="A153">
        <v>152</v>
      </c>
      <c r="B153" s="18">
        <f>'Base values'!B181*'Base values'!$B$1/1000</f>
        <v>8.8250718410663254</v>
      </c>
    </row>
    <row r="154" spans="1:2" x14ac:dyDescent="0.25">
      <c r="A154">
        <v>153</v>
      </c>
      <c r="B154" s="18">
        <f>'Base values'!B182*'Base values'!$B$1/1000</f>
        <v>8.825819925563005</v>
      </c>
    </row>
    <row r="155" spans="1:2" x14ac:dyDescent="0.25">
      <c r="A155">
        <v>154</v>
      </c>
      <c r="B155" s="18">
        <f>'Base values'!B183*'Base values'!$B$1/1000</f>
        <v>8.8274836728723187</v>
      </c>
    </row>
    <row r="156" spans="1:2" x14ac:dyDescent="0.25">
      <c r="A156">
        <v>155</v>
      </c>
      <c r="B156" s="18">
        <f>'Base values'!B184*'Base values'!$B$1/1000</f>
        <v>8.8287272875930949</v>
      </c>
    </row>
    <row r="157" spans="1:2" x14ac:dyDescent="0.25">
      <c r="A157">
        <v>156</v>
      </c>
      <c r="B157" s="18">
        <f>'Base values'!B185*'Base values'!$B$1/1000</f>
        <v>8.84</v>
      </c>
    </row>
    <row r="158" spans="1:2" x14ac:dyDescent="0.25">
      <c r="A158">
        <v>157</v>
      </c>
      <c r="B158" s="18">
        <f>'Base values'!B186*'Base values'!$B$1/1000</f>
        <v>8.8372284844533571</v>
      </c>
    </row>
    <row r="159" spans="1:2" x14ac:dyDescent="0.25">
      <c r="A159">
        <v>158</v>
      </c>
      <c r="B159" s="18">
        <f>'Base values'!B187*'Base values'!$B$1/1000</f>
        <v>8.8364866921193084</v>
      </c>
    </row>
    <row r="160" spans="1:2" x14ac:dyDescent="0.25">
      <c r="A160">
        <v>159</v>
      </c>
      <c r="B160" s="18">
        <f>'Base values'!B188*'Base values'!$B$1/1000</f>
        <v>8.8163593120017492</v>
      </c>
    </row>
    <row r="161" spans="1:2" x14ac:dyDescent="0.25">
      <c r="A161">
        <v>160</v>
      </c>
      <c r="B161" s="18">
        <f>'Base values'!B189*'Base values'!$B$1/1000</f>
        <v>8.8162811219703094</v>
      </c>
    </row>
    <row r="162" spans="1:2" x14ac:dyDescent="0.25">
      <c r="A162">
        <v>161</v>
      </c>
      <c r="B162" s="18">
        <f>'Base values'!B190*'Base values'!$B$1/1000</f>
        <v>8.8140429747958109</v>
      </c>
    </row>
    <row r="163" spans="1:2" x14ac:dyDescent="0.25">
      <c r="A163">
        <v>162</v>
      </c>
      <c r="B163" s="18">
        <f>'Base values'!B191*'Base values'!$B$1/1000</f>
        <v>8.8039171470076969</v>
      </c>
    </row>
    <row r="164" spans="1:2" x14ac:dyDescent="0.25">
      <c r="A164">
        <v>163</v>
      </c>
      <c r="B164" s="18">
        <f>'Base values'!B192*'Base values'!$B$1/1000</f>
        <v>8.8026502813182557</v>
      </c>
    </row>
    <row r="165" spans="1:2" x14ac:dyDescent="0.25">
      <c r="A165">
        <v>164</v>
      </c>
      <c r="B165" s="18">
        <f>'Base values'!B193*'Base values'!$B$1/1000</f>
        <v>8.7986563475393833</v>
      </c>
    </row>
    <row r="166" spans="1:2" x14ac:dyDescent="0.25">
      <c r="A166">
        <v>165</v>
      </c>
      <c r="B166" s="18">
        <f>'Base values'!B194*'Base values'!$B$1/1000</f>
        <v>8.7957486828780809</v>
      </c>
    </row>
    <row r="167" spans="1:2" x14ac:dyDescent="0.25">
      <c r="A167">
        <v>166</v>
      </c>
      <c r="B167" s="18">
        <f>'Base values'!B195*'Base values'!$B$1/1000</f>
        <v>8.7943688940526119</v>
      </c>
    </row>
    <row r="168" spans="1:2" x14ac:dyDescent="0.25">
      <c r="A168">
        <v>167</v>
      </c>
      <c r="B168" s="18">
        <f>'Base values'!B196*'Base values'!$B$1/1000</f>
        <v>8.7778144795203588</v>
      </c>
    </row>
    <row r="169" spans="1:2" x14ac:dyDescent="0.25">
      <c r="A169">
        <v>168</v>
      </c>
      <c r="B169" s="18">
        <f>'Base values'!B197*'Base values'!$B$1/1000</f>
        <v>8.7774173425263644</v>
      </c>
    </row>
    <row r="170" spans="1:2" x14ac:dyDescent="0.25">
      <c r="A170">
        <v>169</v>
      </c>
      <c r="B170">
        <f>'Base values'!B198*'Base values'!$B$1/1000</f>
        <v>8.7774173425263644</v>
      </c>
    </row>
    <row r="171" spans="1:2" x14ac:dyDescent="0.25">
      <c r="A171">
        <v>170</v>
      </c>
      <c r="B171">
        <f>'Base values'!B199*'Base values'!$B$1/1000</f>
        <v>8.7778144795203588</v>
      </c>
    </row>
    <row r="172" spans="1:2" x14ac:dyDescent="0.25">
      <c r="A172">
        <v>171</v>
      </c>
      <c r="B172">
        <f>'Base values'!B200*'Base values'!$B$1/1000</f>
        <v>8.7943688940526119</v>
      </c>
    </row>
    <row r="173" spans="1:2" x14ac:dyDescent="0.25">
      <c r="A173">
        <v>172</v>
      </c>
      <c r="B173">
        <f>'Base values'!B201*'Base values'!$B$1/1000</f>
        <v>8.7957486828780809</v>
      </c>
    </row>
    <row r="174" spans="1:2" x14ac:dyDescent="0.25">
      <c r="A174">
        <v>173</v>
      </c>
      <c r="B174">
        <f>'Base values'!B202*'Base values'!$B$1/1000</f>
        <v>8.7986563475393833</v>
      </c>
    </row>
    <row r="175" spans="1:2" x14ac:dyDescent="0.25">
      <c r="A175">
        <v>174</v>
      </c>
      <c r="B175">
        <f>'Base values'!B203*'Base values'!$B$1/1000</f>
        <v>8.8026502813182557</v>
      </c>
    </row>
    <row r="176" spans="1:2" x14ac:dyDescent="0.25">
      <c r="A176">
        <v>175</v>
      </c>
      <c r="B176">
        <f>'Base values'!B204*'Base values'!$B$1/1000</f>
        <v>8.8039171470076969</v>
      </c>
    </row>
    <row r="177" spans="1:2" x14ac:dyDescent="0.25">
      <c r="A177">
        <v>176</v>
      </c>
      <c r="B177">
        <f>'Base values'!B205*'Base values'!$B$1/1000</f>
        <v>8.8140429747958109</v>
      </c>
    </row>
    <row r="178" spans="1:2" x14ac:dyDescent="0.25">
      <c r="A178">
        <v>177</v>
      </c>
      <c r="B178">
        <f>'Base values'!B206*'Base values'!$B$1/1000</f>
        <v>8.8162811219703094</v>
      </c>
    </row>
    <row r="179" spans="1:2" x14ac:dyDescent="0.25">
      <c r="A179">
        <v>178</v>
      </c>
      <c r="B179">
        <f>'Base values'!B207*'Base values'!$B$1/1000</f>
        <v>8.8163593120017492</v>
      </c>
    </row>
    <row r="180" spans="1:2" x14ac:dyDescent="0.25">
      <c r="A180">
        <v>179</v>
      </c>
      <c r="B180">
        <f>'Base values'!B208*'Base values'!$B$1/1000</f>
        <v>8.8364866921193084</v>
      </c>
    </row>
    <row r="181" spans="1:2" x14ac:dyDescent="0.25">
      <c r="A181">
        <v>180</v>
      </c>
      <c r="B181">
        <f>'Base values'!B209*'Base values'!$B$1/1000</f>
        <v>8.8372284844533571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"/>
    </sheetView>
  </sheetViews>
  <sheetFormatPr baseColWidth="10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2" t="s">
        <v>20</v>
      </c>
      <c r="B1" s="12" t="s">
        <v>30</v>
      </c>
    </row>
    <row r="2" spans="1:2" x14ac:dyDescent="0.25">
      <c r="A2" s="1">
        <v>1</v>
      </c>
      <c r="B2" s="11">
        <v>1</v>
      </c>
    </row>
    <row r="3" spans="1:2" x14ac:dyDescent="0.25">
      <c r="A3" s="1">
        <v>2</v>
      </c>
      <c r="B3" s="11">
        <v>1</v>
      </c>
    </row>
    <row r="4" spans="1:2" x14ac:dyDescent="0.25">
      <c r="A4" s="1">
        <v>3</v>
      </c>
      <c r="B4" s="11">
        <v>1</v>
      </c>
    </row>
    <row r="5" spans="1:2" x14ac:dyDescent="0.25">
      <c r="A5" s="1">
        <v>4</v>
      </c>
      <c r="B5" s="11">
        <v>1</v>
      </c>
    </row>
    <row r="6" spans="1:2" x14ac:dyDescent="0.25">
      <c r="A6" s="1">
        <v>5</v>
      </c>
      <c r="B6" s="11">
        <v>1</v>
      </c>
    </row>
    <row r="7" spans="1:2" x14ac:dyDescent="0.25">
      <c r="A7" s="1">
        <v>6</v>
      </c>
      <c r="B7" s="11">
        <v>1</v>
      </c>
    </row>
    <row r="8" spans="1:2" x14ac:dyDescent="0.25">
      <c r="A8" s="1">
        <v>7</v>
      </c>
      <c r="B8" s="11">
        <v>1</v>
      </c>
    </row>
    <row r="9" spans="1:2" x14ac:dyDescent="0.25">
      <c r="A9" s="1">
        <v>8</v>
      </c>
      <c r="B9" s="11">
        <v>1</v>
      </c>
    </row>
    <row r="10" spans="1:2" x14ac:dyDescent="0.25">
      <c r="A10" s="1">
        <v>9</v>
      </c>
      <c r="B10" s="11">
        <v>1</v>
      </c>
    </row>
    <row r="11" spans="1:2" x14ac:dyDescent="0.25">
      <c r="A11" s="1">
        <v>10</v>
      </c>
      <c r="B11" s="11">
        <v>1</v>
      </c>
    </row>
    <row r="12" spans="1:2" x14ac:dyDescent="0.25">
      <c r="A12" s="1">
        <v>11</v>
      </c>
      <c r="B12" s="11">
        <v>1</v>
      </c>
    </row>
    <row r="13" spans="1:2" x14ac:dyDescent="0.25">
      <c r="A13" s="1">
        <v>12</v>
      </c>
      <c r="B13" s="11">
        <v>1</v>
      </c>
    </row>
    <row r="14" spans="1:2" x14ac:dyDescent="0.25">
      <c r="A14" s="1">
        <v>13</v>
      </c>
      <c r="B14" s="11">
        <v>1</v>
      </c>
    </row>
    <row r="15" spans="1:2" x14ac:dyDescent="0.25">
      <c r="A15" s="1">
        <v>14</v>
      </c>
      <c r="B15" s="11">
        <v>1</v>
      </c>
    </row>
    <row r="16" spans="1:2" x14ac:dyDescent="0.25">
      <c r="A16" s="1">
        <v>15</v>
      </c>
      <c r="B16" s="11">
        <v>1</v>
      </c>
    </row>
    <row r="17" spans="1:2" x14ac:dyDescent="0.25">
      <c r="A17" s="1">
        <v>16</v>
      </c>
      <c r="B17" s="11">
        <v>1</v>
      </c>
    </row>
    <row r="18" spans="1:2" x14ac:dyDescent="0.25">
      <c r="A18" s="1">
        <v>17</v>
      </c>
      <c r="B18" s="11">
        <v>1</v>
      </c>
    </row>
    <row r="19" spans="1:2" x14ac:dyDescent="0.25">
      <c r="A19" s="1">
        <v>18</v>
      </c>
      <c r="B19" s="11">
        <v>1</v>
      </c>
    </row>
    <row r="20" spans="1:2" x14ac:dyDescent="0.25">
      <c r="A20" s="1">
        <v>19</v>
      </c>
      <c r="B20" s="11">
        <v>1</v>
      </c>
    </row>
    <row r="21" spans="1:2" x14ac:dyDescent="0.25">
      <c r="A21" s="1">
        <v>20</v>
      </c>
      <c r="B21" s="11">
        <v>1</v>
      </c>
    </row>
    <row r="22" spans="1:2" x14ac:dyDescent="0.25">
      <c r="A22" s="1">
        <v>21</v>
      </c>
      <c r="B22" s="11">
        <v>1</v>
      </c>
    </row>
    <row r="23" spans="1:2" x14ac:dyDescent="0.25">
      <c r="A23" s="1">
        <v>22</v>
      </c>
      <c r="B23" s="11">
        <v>1</v>
      </c>
    </row>
    <row r="24" spans="1:2" x14ac:dyDescent="0.25">
      <c r="A24" s="1">
        <v>23</v>
      </c>
      <c r="B24" s="11">
        <v>1</v>
      </c>
    </row>
    <row r="25" spans="1:2" x14ac:dyDescent="0.25">
      <c r="A25" s="1">
        <v>24</v>
      </c>
      <c r="B25" s="11">
        <v>1</v>
      </c>
    </row>
    <row r="26" spans="1:2" x14ac:dyDescent="0.25">
      <c r="A26" s="1">
        <v>25</v>
      </c>
      <c r="B26" s="11">
        <v>1</v>
      </c>
    </row>
    <row r="27" spans="1:2" x14ac:dyDescent="0.25">
      <c r="A27" s="1">
        <v>26</v>
      </c>
      <c r="B27" s="11">
        <v>1</v>
      </c>
    </row>
    <row r="28" spans="1:2" x14ac:dyDescent="0.25">
      <c r="A28" s="1">
        <v>27</v>
      </c>
      <c r="B28" s="11">
        <v>1</v>
      </c>
    </row>
    <row r="29" spans="1:2" x14ac:dyDescent="0.25">
      <c r="A29" s="1">
        <v>28</v>
      </c>
      <c r="B29" s="11">
        <v>1</v>
      </c>
    </row>
    <row r="30" spans="1:2" x14ac:dyDescent="0.25">
      <c r="A30" s="1">
        <v>29</v>
      </c>
      <c r="B30" s="11">
        <v>1</v>
      </c>
    </row>
    <row r="31" spans="1:2" x14ac:dyDescent="0.25">
      <c r="A31" s="1">
        <v>30</v>
      </c>
      <c r="B31" s="11">
        <v>1</v>
      </c>
    </row>
    <row r="32" spans="1:2" x14ac:dyDescent="0.25">
      <c r="A32" s="1">
        <v>31</v>
      </c>
      <c r="B32" s="11">
        <v>1</v>
      </c>
    </row>
    <row r="33" spans="1:2" x14ac:dyDescent="0.25">
      <c r="A33" s="1">
        <v>32</v>
      </c>
      <c r="B33" s="11">
        <v>1</v>
      </c>
    </row>
    <row r="34" spans="1:2" x14ac:dyDescent="0.25">
      <c r="A34" s="1">
        <v>33</v>
      </c>
      <c r="B34" s="11">
        <v>1</v>
      </c>
    </row>
    <row r="35" spans="1:2" x14ac:dyDescent="0.25">
      <c r="A35" s="1">
        <v>34</v>
      </c>
      <c r="B35" s="11">
        <v>1</v>
      </c>
    </row>
    <row r="36" spans="1:2" x14ac:dyDescent="0.25">
      <c r="A36" s="1">
        <v>35</v>
      </c>
      <c r="B36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2" sqref="B2"/>
    </sheetView>
  </sheetViews>
  <sheetFormatPr baseColWidth="10" defaultRowHeight="15" x14ac:dyDescent="0.25"/>
  <cols>
    <col min="1" max="1" width="5.7109375" style="9" bestFit="1" customWidth="1"/>
    <col min="2" max="2" width="17.5703125" style="9" bestFit="1" customWidth="1"/>
  </cols>
  <sheetData>
    <row r="1" spans="1:2" x14ac:dyDescent="0.25">
      <c r="A1" s="10" t="s">
        <v>17</v>
      </c>
      <c r="B1" s="12" t="s">
        <v>31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  <row r="20" spans="1:2" x14ac:dyDescent="0.25">
      <c r="A20" s="1">
        <v>19</v>
      </c>
      <c r="B20" s="1">
        <v>1</v>
      </c>
    </row>
    <row r="21" spans="1:2" x14ac:dyDescent="0.25">
      <c r="A21" s="1">
        <v>20</v>
      </c>
      <c r="B21" s="1">
        <v>1</v>
      </c>
    </row>
    <row r="22" spans="1:2" x14ac:dyDescent="0.25">
      <c r="A22" s="1">
        <v>21</v>
      </c>
      <c r="B22" s="1">
        <v>1</v>
      </c>
    </row>
    <row r="23" spans="1:2" x14ac:dyDescent="0.25">
      <c r="A23" s="1">
        <v>22</v>
      </c>
      <c r="B23" s="1">
        <v>1</v>
      </c>
    </row>
    <row r="24" spans="1:2" x14ac:dyDescent="0.25">
      <c r="A24" s="1">
        <v>23</v>
      </c>
      <c r="B24" s="1">
        <v>1</v>
      </c>
    </row>
    <row r="25" spans="1:2" x14ac:dyDescent="0.25">
      <c r="A25" s="1">
        <v>24</v>
      </c>
      <c r="B25" s="1">
        <v>1</v>
      </c>
    </row>
    <row r="26" spans="1:2" x14ac:dyDescent="0.25">
      <c r="A26" s="1">
        <v>25</v>
      </c>
      <c r="B26" s="1">
        <v>1</v>
      </c>
    </row>
    <row r="27" spans="1:2" x14ac:dyDescent="0.25">
      <c r="A27" s="1">
        <v>26</v>
      </c>
      <c r="B27" s="1">
        <v>1</v>
      </c>
    </row>
    <row r="28" spans="1:2" x14ac:dyDescent="0.25">
      <c r="A28" s="1">
        <v>27</v>
      </c>
      <c r="B28" s="1">
        <v>1</v>
      </c>
    </row>
    <row r="29" spans="1:2" x14ac:dyDescent="0.25">
      <c r="A29" s="1">
        <v>28</v>
      </c>
      <c r="B29" s="1">
        <v>1</v>
      </c>
    </row>
    <row r="30" spans="1:2" x14ac:dyDescent="0.25">
      <c r="A30" s="1">
        <v>29</v>
      </c>
      <c r="B30" s="1">
        <v>1</v>
      </c>
    </row>
    <row r="31" spans="1:2" x14ac:dyDescent="0.25">
      <c r="A31" s="1">
        <v>30</v>
      </c>
      <c r="B31" s="1">
        <v>1</v>
      </c>
    </row>
    <row r="32" spans="1:2" x14ac:dyDescent="0.25">
      <c r="A32" s="1">
        <v>31</v>
      </c>
      <c r="B32" s="1">
        <v>1</v>
      </c>
    </row>
    <row r="33" spans="1:2" x14ac:dyDescent="0.25">
      <c r="A33" s="1">
        <v>32</v>
      </c>
      <c r="B33" s="1">
        <v>1</v>
      </c>
    </row>
    <row r="34" spans="1:2" x14ac:dyDescent="0.25">
      <c r="A34" s="1">
        <v>33</v>
      </c>
      <c r="B34" s="1">
        <v>1</v>
      </c>
    </row>
    <row r="35" spans="1:2" x14ac:dyDescent="0.25">
      <c r="A35" s="1">
        <v>34</v>
      </c>
      <c r="B35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C2" sqref="C2"/>
    </sheetView>
  </sheetViews>
  <sheetFormatPr baseColWidth="10" defaultRowHeight="15" x14ac:dyDescent="0.25"/>
  <cols>
    <col min="1" max="1" width="17.140625" style="9" bestFit="1" customWidth="1"/>
    <col min="2" max="2" width="13.42578125" style="9" bestFit="1" customWidth="1"/>
    <col min="3" max="3" width="11.42578125" style="9"/>
  </cols>
  <sheetData>
    <row r="1" spans="1:3" x14ac:dyDescent="0.25">
      <c r="A1" s="13" t="s">
        <v>28</v>
      </c>
      <c r="B1" s="13" t="s">
        <v>32</v>
      </c>
      <c r="C1" s="9" t="s">
        <v>33</v>
      </c>
    </row>
    <row r="2" spans="1:3" x14ac:dyDescent="0.25">
      <c r="A2" s="6">
        <v>1</v>
      </c>
      <c r="B2" s="9">
        <v>65.116279069767444</v>
      </c>
      <c r="C2" s="6">
        <v>0.93023255813953487</v>
      </c>
    </row>
    <row r="3" spans="1:3" x14ac:dyDescent="0.25">
      <c r="A3" s="6">
        <v>2</v>
      </c>
      <c r="B3" s="9">
        <v>65.353996540180248</v>
      </c>
      <c r="C3" s="6">
        <v>0.93362852200257496</v>
      </c>
    </row>
    <row r="4" spans="1:3" x14ac:dyDescent="0.25">
      <c r="A4" s="6">
        <v>3</v>
      </c>
      <c r="B4" s="9">
        <v>66.013954287355901</v>
      </c>
      <c r="C4" s="6">
        <v>0.94305648981936996</v>
      </c>
    </row>
    <row r="5" spans="1:3" x14ac:dyDescent="0.25">
      <c r="A5" s="6">
        <v>4</v>
      </c>
      <c r="B5" s="9">
        <v>66.393446070906364</v>
      </c>
      <c r="C5" s="6">
        <v>0.94847780101294799</v>
      </c>
    </row>
    <row r="6" spans="1:3" x14ac:dyDescent="0.25">
      <c r="A6" s="6">
        <v>5</v>
      </c>
      <c r="B6" s="9">
        <v>66.425459329015993</v>
      </c>
      <c r="C6" s="6">
        <v>0.94893513327165702</v>
      </c>
    </row>
    <row r="7" spans="1:3" x14ac:dyDescent="0.25">
      <c r="A7" s="6">
        <v>6</v>
      </c>
      <c r="B7" s="9">
        <v>66.542691715958355</v>
      </c>
      <c r="C7" s="6">
        <v>0.95060988165654803</v>
      </c>
    </row>
    <row r="8" spans="1:3" x14ac:dyDescent="0.25">
      <c r="A8" s="6">
        <v>7</v>
      </c>
      <c r="B8" s="9">
        <v>66.606327635976442</v>
      </c>
      <c r="C8" s="6">
        <v>0.95151896622823495</v>
      </c>
    </row>
    <row r="9" spans="1:3" x14ac:dyDescent="0.25">
      <c r="A9" s="6">
        <v>8</v>
      </c>
      <c r="B9" s="9">
        <v>66.949486851567812</v>
      </c>
      <c r="C9" s="6">
        <v>0.956421240736683</v>
      </c>
    </row>
    <row r="10" spans="1:3" x14ac:dyDescent="0.25">
      <c r="A10" s="6">
        <v>9</v>
      </c>
      <c r="B10" s="9">
        <v>67.389297468806603</v>
      </c>
      <c r="C10" s="6">
        <v>0.96270424955438005</v>
      </c>
    </row>
    <row r="11" spans="1:3" x14ac:dyDescent="0.25">
      <c r="A11" s="6">
        <v>10</v>
      </c>
      <c r="B11" s="9">
        <v>67.402526753803983</v>
      </c>
      <c r="C11" s="6">
        <v>0.96289323934005699</v>
      </c>
    </row>
    <row r="12" spans="1:3" x14ac:dyDescent="0.25">
      <c r="A12" s="6">
        <v>11</v>
      </c>
      <c r="B12" s="9">
        <v>67.839595898360869</v>
      </c>
      <c r="C12" s="6">
        <v>0.96913708426229805</v>
      </c>
    </row>
    <row r="13" spans="1:3" x14ac:dyDescent="0.25">
      <c r="A13" s="6">
        <v>12</v>
      </c>
      <c r="B13" s="9">
        <v>68.046511627907051</v>
      </c>
      <c r="C13" s="6">
        <v>0.97209302325581504</v>
      </c>
    </row>
    <row r="14" spans="1:3" x14ac:dyDescent="0.25">
      <c r="A14" s="6">
        <v>13</v>
      </c>
      <c r="B14" s="9">
        <v>67.867771812822383</v>
      </c>
      <c r="C14" s="5">
        <v>0.96953959732603401</v>
      </c>
    </row>
    <row r="15" spans="1:3" x14ac:dyDescent="0.25">
      <c r="A15" s="6">
        <v>14</v>
      </c>
      <c r="B15" s="9">
        <v>67.682995031595297</v>
      </c>
      <c r="C15" s="5">
        <v>0.96689992902278998</v>
      </c>
    </row>
    <row r="16" spans="1:3" x14ac:dyDescent="0.25">
      <c r="A16" s="6">
        <v>15</v>
      </c>
      <c r="B16" s="9">
        <v>67.512118238538122</v>
      </c>
      <c r="C16" s="5">
        <v>0.96445883197911597</v>
      </c>
    </row>
    <row r="17" spans="1:3" x14ac:dyDescent="0.25">
      <c r="A17" s="6">
        <v>16</v>
      </c>
      <c r="B17" s="9">
        <v>67.494398391750053</v>
      </c>
      <c r="C17" s="5">
        <v>0.96420569131071499</v>
      </c>
    </row>
    <row r="18" spans="1:3" x14ac:dyDescent="0.25">
      <c r="A18" s="6">
        <v>17</v>
      </c>
      <c r="B18" s="9">
        <v>67.445319811323515</v>
      </c>
      <c r="C18" s="5">
        <v>0.96350456873319301</v>
      </c>
    </row>
    <row r="19" spans="1:3" x14ac:dyDescent="0.25">
      <c r="A19" s="6">
        <v>18</v>
      </c>
      <c r="B19" s="9">
        <v>67.004280932137362</v>
      </c>
      <c r="C19" s="5">
        <v>0.95720401331624805</v>
      </c>
    </row>
    <row r="20" spans="1:3" x14ac:dyDescent="0.25">
      <c r="A20" s="6">
        <v>19</v>
      </c>
      <c r="B20" s="9">
        <v>66.940275740698567</v>
      </c>
      <c r="C20" s="5">
        <v>0.95628965343855099</v>
      </c>
    </row>
    <row r="21" spans="1:3" x14ac:dyDescent="0.25">
      <c r="A21" s="6">
        <v>20</v>
      </c>
      <c r="B21" s="9">
        <v>66.836456496057423</v>
      </c>
      <c r="C21" s="5">
        <v>0.95480652137224897</v>
      </c>
    </row>
    <row r="22" spans="1:3" x14ac:dyDescent="0.25">
      <c r="A22" s="6">
        <v>21</v>
      </c>
      <c r="B22" s="9">
        <v>66.728365030995221</v>
      </c>
      <c r="C22" s="5">
        <v>0.95326235758564604</v>
      </c>
    </row>
    <row r="23" spans="1:3" x14ac:dyDescent="0.25">
      <c r="A23" s="6">
        <v>22</v>
      </c>
      <c r="B23" s="9">
        <v>66.677581897284114</v>
      </c>
      <c r="C23" s="5">
        <v>0.95253688424691596</v>
      </c>
    </row>
    <row r="24" spans="1:3" x14ac:dyDescent="0.25">
      <c r="A24" s="6">
        <v>23</v>
      </c>
      <c r="B24" s="9">
        <v>66.612958484181476</v>
      </c>
      <c r="C24" s="5">
        <v>0.95161369263116402</v>
      </c>
    </row>
    <row r="25" spans="1:3" x14ac:dyDescent="0.25">
      <c r="A25" s="6">
        <v>24</v>
      </c>
      <c r="B25" s="9">
        <v>66.496193959558084</v>
      </c>
      <c r="C25" s="5">
        <v>0.94994562799368698</v>
      </c>
    </row>
    <row r="26" spans="1:3" x14ac:dyDescent="0.25">
      <c r="A26" s="6">
        <v>25</v>
      </c>
      <c r="B26" s="9">
        <v>66.225692604293258</v>
      </c>
      <c r="C26" s="5">
        <v>0.94608132291847502</v>
      </c>
    </row>
    <row r="27" spans="1:3" x14ac:dyDescent="0.25">
      <c r="A27" s="6">
        <v>26</v>
      </c>
      <c r="B27" s="9">
        <v>66.143991052313723</v>
      </c>
      <c r="C27" s="5">
        <v>0.94491415789019595</v>
      </c>
    </row>
    <row r="28" spans="1:3" x14ac:dyDescent="0.25">
      <c r="A28" s="6">
        <v>27</v>
      </c>
      <c r="B28" s="9">
        <v>65.999000897116773</v>
      </c>
      <c r="C28" s="5">
        <v>0.94284286995881095</v>
      </c>
    </row>
    <row r="29" spans="1:3" x14ac:dyDescent="0.25">
      <c r="A29" s="6">
        <v>28</v>
      </c>
      <c r="B29" s="9">
        <v>65.791663028770699</v>
      </c>
      <c r="C29" s="5">
        <v>0.93988090041101002</v>
      </c>
    </row>
    <row r="30" spans="1:3" x14ac:dyDescent="0.25">
      <c r="A30" s="6">
        <v>29</v>
      </c>
      <c r="B30" s="9">
        <v>65.725012355468138</v>
      </c>
      <c r="C30" s="5">
        <v>0.93892874793525904</v>
      </c>
    </row>
    <row r="31" spans="1:3" x14ac:dyDescent="0.25">
      <c r="A31" s="6">
        <v>30</v>
      </c>
      <c r="B31" s="9">
        <v>65.116279069767444</v>
      </c>
      <c r="C31" s="5">
        <v>0.93023255813953498</v>
      </c>
    </row>
    <row r="32" spans="1:3" x14ac:dyDescent="0.25">
      <c r="A32" s="6">
        <v>31</v>
      </c>
      <c r="B32" s="9">
        <v>64.646165231964744</v>
      </c>
      <c r="C32" s="5">
        <v>0.92351664617092499</v>
      </c>
    </row>
    <row r="33" spans="1:3" x14ac:dyDescent="0.25">
      <c r="A33" s="6">
        <v>32</v>
      </c>
      <c r="B33" s="9">
        <v>64.469744526243986</v>
      </c>
      <c r="C33" s="5">
        <v>0.92099635037491401</v>
      </c>
    </row>
    <row r="34" spans="1:3" x14ac:dyDescent="0.25">
      <c r="A34" s="6">
        <v>33</v>
      </c>
      <c r="B34" s="9">
        <v>64.456807521109567</v>
      </c>
      <c r="C34" s="5">
        <v>0.92081153601585097</v>
      </c>
    </row>
    <row r="35" spans="1:3" x14ac:dyDescent="0.25">
      <c r="A35" s="6">
        <v>34</v>
      </c>
      <c r="B35" s="9">
        <v>64.20281147688975</v>
      </c>
      <c r="C35" s="5">
        <v>0.91718302109842498</v>
      </c>
    </row>
    <row r="36" spans="1:3" x14ac:dyDescent="0.25">
      <c r="A36" s="6">
        <v>35</v>
      </c>
      <c r="B36" s="9">
        <v>64.153729862013464</v>
      </c>
      <c r="C36" s="5">
        <v>0.91648185517162095</v>
      </c>
    </row>
    <row r="37" spans="1:3" x14ac:dyDescent="0.25">
      <c r="A37" s="6">
        <v>36</v>
      </c>
      <c r="B37" s="9">
        <v>63.971332649413561</v>
      </c>
      <c r="C37" s="5">
        <v>0.91387618070590804</v>
      </c>
    </row>
    <row r="38" spans="1:3" x14ac:dyDescent="0.25">
      <c r="A38" s="6">
        <v>37</v>
      </c>
      <c r="B38" s="9">
        <v>63.915228244579389</v>
      </c>
      <c r="C38" s="5">
        <v>0.91307468920827695</v>
      </c>
    </row>
    <row r="39" spans="1:3" x14ac:dyDescent="0.25">
      <c r="A39" s="6">
        <v>38</v>
      </c>
      <c r="B39" s="9">
        <v>63.90847722815402</v>
      </c>
      <c r="C39" s="5">
        <v>0.91297824611648604</v>
      </c>
    </row>
    <row r="40" spans="1:3" x14ac:dyDescent="0.25">
      <c r="A40" s="6">
        <v>39</v>
      </c>
      <c r="B40" s="9">
        <v>63.849354949232506</v>
      </c>
      <c r="C40" s="5">
        <v>0.91213364213189296</v>
      </c>
    </row>
    <row r="41" spans="1:3" x14ac:dyDescent="0.25">
      <c r="A41" s="6">
        <v>40</v>
      </c>
      <c r="B41" s="9">
        <v>63.679516862718749</v>
      </c>
      <c r="C41" s="5">
        <v>0.90970738375312499</v>
      </c>
    </row>
    <row r="42" spans="1:3" x14ac:dyDescent="0.25">
      <c r="A42" s="6">
        <v>41</v>
      </c>
      <c r="B42" s="9">
        <v>63.669263606121177</v>
      </c>
      <c r="C42" s="5">
        <v>0.90956090865887396</v>
      </c>
    </row>
    <row r="43" spans="1:3" x14ac:dyDescent="0.25">
      <c r="A43" s="6">
        <v>42</v>
      </c>
      <c r="B43" s="9">
        <v>63.488372093023223</v>
      </c>
      <c r="C43" s="5">
        <v>0.90697674418604601</v>
      </c>
    </row>
    <row r="44" spans="1:3" x14ac:dyDescent="0.25">
      <c r="A44" s="6">
        <v>43</v>
      </c>
      <c r="B44" s="9">
        <v>63.314643540567516</v>
      </c>
      <c r="C44" s="5">
        <v>0.90449490772239305</v>
      </c>
    </row>
    <row r="45" spans="1:3" x14ac:dyDescent="0.25">
      <c r="A45" s="6">
        <v>44</v>
      </c>
      <c r="B45" s="9">
        <v>63.00247728716235</v>
      </c>
      <c r="C45" s="5">
        <v>0.90003538981660502</v>
      </c>
    </row>
    <row r="46" spans="1:3" x14ac:dyDescent="0.25">
      <c r="A46" s="6">
        <v>45</v>
      </c>
      <c r="B46" s="9">
        <v>62.829877412904565</v>
      </c>
      <c r="C46" s="5">
        <v>0.89756967732720805</v>
      </c>
    </row>
    <row r="47" spans="1:3" x14ac:dyDescent="0.25">
      <c r="A47" s="6">
        <v>46</v>
      </c>
      <c r="B47" s="9">
        <v>62.459188836920745</v>
      </c>
      <c r="C47" s="5">
        <v>0.89227412624172497</v>
      </c>
    </row>
    <row r="48" spans="1:3" x14ac:dyDescent="0.25">
      <c r="A48" s="6">
        <v>47</v>
      </c>
      <c r="B48" s="9">
        <v>62.286630434125932</v>
      </c>
      <c r="C48" s="5">
        <v>0.88980900620179904</v>
      </c>
    </row>
    <row r="49" spans="1:3" x14ac:dyDescent="0.25">
      <c r="A49" s="6">
        <v>48</v>
      </c>
      <c r="B49" s="9">
        <v>62.23962630421557</v>
      </c>
      <c r="C49" s="5">
        <v>0.88913751863165102</v>
      </c>
    </row>
    <row r="50" spans="1:3" x14ac:dyDescent="0.25">
      <c r="A50" s="6">
        <v>49</v>
      </c>
      <c r="B50" s="9">
        <v>62.08226741354148</v>
      </c>
      <c r="C50" s="5">
        <v>0.88688953447916397</v>
      </c>
    </row>
    <row r="51" spans="1:3" x14ac:dyDescent="0.25">
      <c r="A51" s="6">
        <v>50</v>
      </c>
      <c r="B51" s="9">
        <v>61.824923511852056</v>
      </c>
      <c r="C51" s="5">
        <v>0.88321319302645795</v>
      </c>
    </row>
    <row r="52" spans="1:3" x14ac:dyDescent="0.25">
      <c r="A52" s="6">
        <v>51</v>
      </c>
      <c r="B52" s="9">
        <v>61.687456374613369</v>
      </c>
      <c r="C52" s="5">
        <v>0.881249376780191</v>
      </c>
    </row>
    <row r="53" spans="1:3" x14ac:dyDescent="0.25">
      <c r="A53" s="6">
        <v>52</v>
      </c>
      <c r="B53" s="9">
        <v>61.255329038488618</v>
      </c>
      <c r="C53" s="5">
        <v>0.87507612912126598</v>
      </c>
    </row>
    <row r="54" spans="1:3" x14ac:dyDescent="0.25">
      <c r="A54" s="6">
        <v>53</v>
      </c>
      <c r="B54" s="9">
        <v>61.117863238656</v>
      </c>
      <c r="C54" s="5">
        <v>0.87311233198079996</v>
      </c>
    </row>
    <row r="55" spans="1:3" x14ac:dyDescent="0.25">
      <c r="A55" s="6">
        <v>54</v>
      </c>
      <c r="B55" s="9">
        <v>61.046511627906973</v>
      </c>
      <c r="C55" s="5">
        <v>0.87209302325581395</v>
      </c>
    </row>
    <row r="56" spans="1:3" x14ac:dyDescent="0.25">
      <c r="A56" s="6">
        <v>55</v>
      </c>
      <c r="B56" s="9">
        <v>60.716025083134049</v>
      </c>
      <c r="C56" s="5">
        <v>0.86737178690191497</v>
      </c>
    </row>
    <row r="57" spans="1:3" x14ac:dyDescent="0.25">
      <c r="A57" s="6">
        <v>56</v>
      </c>
      <c r="B57" s="9">
        <v>58.173655347601432</v>
      </c>
      <c r="C57" s="5">
        <v>0.83105221925144901</v>
      </c>
    </row>
    <row r="58" spans="1:3" x14ac:dyDescent="0.25">
      <c r="A58" s="6">
        <v>57</v>
      </c>
      <c r="B58" s="9">
        <v>57.680537948336031</v>
      </c>
      <c r="C58" s="5">
        <v>0.824007684976229</v>
      </c>
    </row>
    <row r="59" spans="1:3" x14ac:dyDescent="0.25">
      <c r="A59" s="6">
        <v>58</v>
      </c>
      <c r="B59" s="9">
        <v>56.988841886380179</v>
      </c>
      <c r="C59" s="5">
        <v>0.81412631266257396</v>
      </c>
    </row>
    <row r="60" spans="1:3" x14ac:dyDescent="0.25">
      <c r="A60" s="6">
        <v>59</v>
      </c>
      <c r="B60" s="9">
        <v>56.759006855360113</v>
      </c>
      <c r="C60" s="5">
        <v>0.810842955076573</v>
      </c>
    </row>
    <row r="61" spans="1:3" x14ac:dyDescent="0.25">
      <c r="A61" s="6">
        <v>60</v>
      </c>
      <c r="B61" s="9">
        <v>56.470363534526548</v>
      </c>
      <c r="C61" s="5">
        <v>0.80671947906466501</v>
      </c>
    </row>
    <row r="62" spans="1:3" x14ac:dyDescent="0.25">
      <c r="A62" s="6">
        <v>61</v>
      </c>
      <c r="B62" s="9">
        <v>56.201320931038225</v>
      </c>
      <c r="C62" s="5">
        <v>0.80287601330054603</v>
      </c>
    </row>
    <row r="63" spans="1:3" x14ac:dyDescent="0.25">
      <c r="A63" s="6">
        <v>62</v>
      </c>
      <c r="B63" s="9">
        <v>55.634264197754618</v>
      </c>
      <c r="C63" s="5">
        <v>0.79477520282506597</v>
      </c>
    </row>
    <row r="64" spans="1:3" x14ac:dyDescent="0.25">
      <c r="A64" s="6">
        <v>63</v>
      </c>
      <c r="B64" s="9">
        <v>55.382863086759528</v>
      </c>
      <c r="C64" s="5">
        <v>0.79118375838227895</v>
      </c>
    </row>
    <row r="65" spans="1:3" x14ac:dyDescent="0.25">
      <c r="A65" s="6">
        <v>64</v>
      </c>
      <c r="B65" s="9">
        <v>54.217539160353027</v>
      </c>
      <c r="C65" s="5">
        <v>0.77453627371932898</v>
      </c>
    </row>
    <row r="66" spans="1:3" x14ac:dyDescent="0.25">
      <c r="A66" s="6">
        <v>65</v>
      </c>
      <c r="B66" s="9">
        <v>54.166601039102716</v>
      </c>
      <c r="C66" s="5">
        <v>0.77380858627289595</v>
      </c>
    </row>
    <row r="67" spans="1:3" x14ac:dyDescent="0.25">
      <c r="A67" s="6">
        <v>66</v>
      </c>
      <c r="B67" s="9">
        <v>52.093023255813961</v>
      </c>
      <c r="C67" s="5">
        <v>0.74418604651162801</v>
      </c>
    </row>
    <row r="68" spans="1:3" x14ac:dyDescent="0.25">
      <c r="A68" s="6">
        <v>67</v>
      </c>
      <c r="B68" s="9">
        <v>52.004984679886633</v>
      </c>
      <c r="C68" s="5">
        <v>0.74292835256980905</v>
      </c>
    </row>
    <row r="69" spans="1:3" x14ac:dyDescent="0.25">
      <c r="A69" s="6">
        <v>68</v>
      </c>
      <c r="B69" s="9">
        <v>51.457799054062448</v>
      </c>
      <c r="C69" s="5">
        <v>0.73511141505803501</v>
      </c>
    </row>
    <row r="70" spans="1:3" x14ac:dyDescent="0.25">
      <c r="A70" s="6">
        <v>69</v>
      </c>
      <c r="B70" s="9">
        <v>51.251812339347126</v>
      </c>
      <c r="C70" s="5">
        <v>0.73216874770495899</v>
      </c>
    </row>
    <row r="71" spans="1:3" x14ac:dyDescent="0.25">
      <c r="A71" s="6">
        <v>70</v>
      </c>
      <c r="B71" s="9">
        <v>50.599951773407746</v>
      </c>
      <c r="C71" s="5">
        <v>0.72285645390582498</v>
      </c>
    </row>
    <row r="72" spans="1:3" x14ac:dyDescent="0.25">
      <c r="A72" s="6">
        <v>71</v>
      </c>
      <c r="B72" s="9">
        <v>50.050852709392714</v>
      </c>
      <c r="C72" s="5">
        <v>0.71501218156275304</v>
      </c>
    </row>
    <row r="73" spans="1:3" x14ac:dyDescent="0.25">
      <c r="A73" s="6">
        <v>72</v>
      </c>
      <c r="B73" s="9">
        <v>49.74684437753394</v>
      </c>
      <c r="C73" s="5">
        <v>0.710669205393342</v>
      </c>
    </row>
    <row r="74" spans="1:3" x14ac:dyDescent="0.25">
      <c r="A74" s="6">
        <v>73</v>
      </c>
      <c r="B74" s="9">
        <v>47.224125596872632</v>
      </c>
      <c r="C74" s="5">
        <v>0.67463036566960899</v>
      </c>
    </row>
    <row r="75" spans="1:3" x14ac:dyDescent="0.25">
      <c r="A75" s="6">
        <v>74</v>
      </c>
      <c r="B75" s="9">
        <v>46.685800404694923</v>
      </c>
      <c r="C75" s="5">
        <v>0.66694000578135604</v>
      </c>
    </row>
    <row r="76" spans="1:3" x14ac:dyDescent="0.25">
      <c r="A76" s="6">
        <v>75</v>
      </c>
      <c r="B76" s="9">
        <v>45.767772791398706</v>
      </c>
      <c r="C76" s="5">
        <v>0.65382532559141004</v>
      </c>
    </row>
    <row r="77" spans="1:3" x14ac:dyDescent="0.25">
      <c r="A77" s="6">
        <v>76</v>
      </c>
      <c r="B77" s="9">
        <v>45.490566481827038</v>
      </c>
      <c r="C77" s="5">
        <v>0.64986523545467201</v>
      </c>
    </row>
    <row r="78" spans="1:3" x14ac:dyDescent="0.25">
      <c r="A78" s="6">
        <v>77</v>
      </c>
      <c r="B78" s="9">
        <v>45.043900755451013</v>
      </c>
      <c r="C78" s="5">
        <v>0.64348429650644301</v>
      </c>
    </row>
    <row r="79" spans="1:3" x14ac:dyDescent="0.25">
      <c r="A79" s="6">
        <v>78</v>
      </c>
      <c r="B79" s="9">
        <v>44.767441860465105</v>
      </c>
      <c r="C79" s="5">
        <v>0.63953488372093004</v>
      </c>
    </row>
    <row r="80" spans="1:3" x14ac:dyDescent="0.25">
      <c r="A80" s="6">
        <v>79</v>
      </c>
      <c r="B80" s="9">
        <v>44.916332020793384</v>
      </c>
      <c r="C80" s="5">
        <v>0.641661886011334</v>
      </c>
    </row>
    <row r="81" spans="1:3" x14ac:dyDescent="0.25">
      <c r="A81" s="6">
        <v>80</v>
      </c>
      <c r="B81" s="9">
        <v>44.962735147750841</v>
      </c>
      <c r="C81" s="5">
        <v>0.64232478782501201</v>
      </c>
    </row>
    <row r="82" spans="1:3" x14ac:dyDescent="0.25">
      <c r="A82" s="6">
        <v>81</v>
      </c>
      <c r="B82" s="9">
        <v>45.158076002497779</v>
      </c>
      <c r="C82" s="5">
        <v>0.64511537146425402</v>
      </c>
    </row>
    <row r="83" spans="1:3" x14ac:dyDescent="0.25">
      <c r="A83" s="6">
        <v>82</v>
      </c>
      <c r="B83" s="9">
        <v>45.174436711531683</v>
      </c>
      <c r="C83" s="5">
        <v>0.645349095879024</v>
      </c>
    </row>
    <row r="84" spans="1:3" x14ac:dyDescent="0.25">
      <c r="A84" s="6">
        <v>83</v>
      </c>
      <c r="B84" s="9">
        <v>45.236866211504172</v>
      </c>
      <c r="C84" s="5">
        <v>0.64624094587863101</v>
      </c>
    </row>
    <row r="85" spans="1:3" x14ac:dyDescent="0.25">
      <c r="A85" s="6">
        <v>84</v>
      </c>
      <c r="B85" s="9">
        <v>45.263844814990129</v>
      </c>
      <c r="C85" s="5">
        <v>0.64662635449985895</v>
      </c>
    </row>
    <row r="86" spans="1:3" x14ac:dyDescent="0.25">
      <c r="A86" s="6">
        <v>85</v>
      </c>
      <c r="B86" s="9">
        <v>45.270193443171195</v>
      </c>
      <c r="C86" s="5">
        <v>0.64671704918815998</v>
      </c>
    </row>
    <row r="87" spans="1:3" x14ac:dyDescent="0.25">
      <c r="A87" s="6">
        <v>86</v>
      </c>
      <c r="B87" s="9">
        <v>45.373083597300827</v>
      </c>
      <c r="C87" s="5">
        <v>0.64818690853286898</v>
      </c>
    </row>
    <row r="88" spans="1:3" x14ac:dyDescent="0.25">
      <c r="A88" s="6">
        <v>87</v>
      </c>
      <c r="B88" s="9">
        <v>45.423072697406809</v>
      </c>
      <c r="C88" s="5">
        <v>0.64890103853438297</v>
      </c>
    </row>
    <row r="89" spans="1:3" x14ac:dyDescent="0.25">
      <c r="A89" s="6">
        <v>88</v>
      </c>
      <c r="B89" s="9">
        <v>45.466987844617286</v>
      </c>
      <c r="C89" s="5">
        <v>0.64952839778024696</v>
      </c>
    </row>
    <row r="90" spans="1:3" x14ac:dyDescent="0.25">
      <c r="A90" s="6">
        <v>89</v>
      </c>
      <c r="B90" s="9">
        <v>45.503843613147218</v>
      </c>
      <c r="C90" s="5">
        <v>0.65005490875924599</v>
      </c>
    </row>
    <row r="91" spans="1:3" x14ac:dyDescent="0.25">
      <c r="A91" s="6">
        <v>90</v>
      </c>
      <c r="B91" s="9">
        <v>45.581395348837184</v>
      </c>
      <c r="C91" s="5">
        <v>0.65116279069767402</v>
      </c>
    </row>
    <row r="92" spans="1:3" x14ac:dyDescent="0.25">
      <c r="A92" s="6">
        <v>91</v>
      </c>
      <c r="B92" s="9">
        <v>45.164924265916625</v>
      </c>
      <c r="C92" s="5">
        <v>0.64521320379880898</v>
      </c>
    </row>
    <row r="93" spans="1:3" x14ac:dyDescent="0.25">
      <c r="A93" s="6">
        <v>92</v>
      </c>
      <c r="B93" s="9">
        <v>43.364419088606212</v>
      </c>
      <c r="C93" s="5">
        <v>0.619491701265803</v>
      </c>
    </row>
    <row r="94" spans="1:3" x14ac:dyDescent="0.25">
      <c r="A94" s="6">
        <v>93</v>
      </c>
      <c r="B94" s="9">
        <v>39.968915160419421</v>
      </c>
      <c r="C94" s="5">
        <v>0.57098450229170605</v>
      </c>
    </row>
    <row r="95" spans="1:3" x14ac:dyDescent="0.25">
      <c r="A95" s="6">
        <v>94</v>
      </c>
      <c r="B95" s="9">
        <v>39.368753370613874</v>
      </c>
      <c r="C95" s="5">
        <v>0.56241076243734101</v>
      </c>
    </row>
    <row r="96" spans="1:3" x14ac:dyDescent="0.25">
      <c r="A96" s="6">
        <v>95</v>
      </c>
      <c r="B96" s="9">
        <v>35.823166473109332</v>
      </c>
      <c r="C96" s="5">
        <v>0.51175952104441902</v>
      </c>
    </row>
    <row r="97" spans="1:3" x14ac:dyDescent="0.25">
      <c r="A97" s="6">
        <v>96</v>
      </c>
      <c r="B97" s="9">
        <v>35.616678147035088</v>
      </c>
      <c r="C97" s="5">
        <v>0.50880968781478697</v>
      </c>
    </row>
    <row r="98" spans="1:3" x14ac:dyDescent="0.25">
      <c r="A98" s="6">
        <v>97</v>
      </c>
      <c r="B98" s="9">
        <v>35.249168103316514</v>
      </c>
      <c r="C98" s="5">
        <v>0.50355954433309302</v>
      </c>
    </row>
    <row r="99" spans="1:3" x14ac:dyDescent="0.25">
      <c r="A99" s="6">
        <v>98</v>
      </c>
      <c r="B99" s="9">
        <v>29.326948694561278</v>
      </c>
      <c r="C99" s="5">
        <v>0.41895640992230399</v>
      </c>
    </row>
    <row r="100" spans="1:3" x14ac:dyDescent="0.25">
      <c r="A100" s="6">
        <v>99</v>
      </c>
      <c r="B100" s="9">
        <v>27.211159056417699</v>
      </c>
      <c r="C100" s="5">
        <v>0.38873084366311</v>
      </c>
    </row>
    <row r="101" spans="1:3" x14ac:dyDescent="0.25">
      <c r="A101" s="6">
        <v>100</v>
      </c>
      <c r="B101" s="9">
        <v>26.875398744821901</v>
      </c>
      <c r="C101" s="5">
        <v>0.38393426778317002</v>
      </c>
    </row>
    <row r="102" spans="1:3" x14ac:dyDescent="0.25">
      <c r="A102" s="6">
        <v>101</v>
      </c>
      <c r="B102" s="9">
        <v>26.606657639317213</v>
      </c>
      <c r="C102" s="5">
        <v>0.38009510913310302</v>
      </c>
    </row>
    <row r="103" spans="1:3" x14ac:dyDescent="0.25">
      <c r="A103" s="6">
        <v>102</v>
      </c>
      <c r="B103" s="9">
        <v>26.04651162790698</v>
      </c>
      <c r="C103" s="5">
        <v>0.372093023255814</v>
      </c>
    </row>
    <row r="104" spans="1:3" x14ac:dyDescent="0.25">
      <c r="A104" s="6">
        <v>103</v>
      </c>
      <c r="B104" s="9">
        <v>26.00251649662961</v>
      </c>
      <c r="C104" s="5">
        <v>0.37146452138042302</v>
      </c>
    </row>
    <row r="105" spans="1:3" x14ac:dyDescent="0.25">
      <c r="A105" s="6">
        <v>104</v>
      </c>
      <c r="B105" s="9">
        <v>25.750474212423381</v>
      </c>
      <c r="C105" s="5">
        <v>0.36786391732033402</v>
      </c>
    </row>
    <row r="106" spans="1:3" x14ac:dyDescent="0.25">
      <c r="A106" s="6">
        <v>105</v>
      </c>
      <c r="B106" s="9">
        <v>25.749495088761357</v>
      </c>
      <c r="C106" s="5">
        <v>0.36784992983944798</v>
      </c>
    </row>
    <row r="107" spans="1:3" x14ac:dyDescent="0.25">
      <c r="A107" s="6">
        <v>106</v>
      </c>
      <c r="B107" s="9">
        <v>25.594668952759271</v>
      </c>
      <c r="C107" s="5">
        <v>0.36563812789656103</v>
      </c>
    </row>
    <row r="108" spans="1:3" x14ac:dyDescent="0.25">
      <c r="A108" s="6">
        <v>107</v>
      </c>
      <c r="B108" s="9">
        <v>25.492380510564658</v>
      </c>
      <c r="C108" s="5">
        <v>0.36417686443663799</v>
      </c>
    </row>
    <row r="109" spans="1:3" x14ac:dyDescent="0.25">
      <c r="A109" s="6">
        <v>108</v>
      </c>
      <c r="B109" s="9">
        <v>25.475102299229452</v>
      </c>
      <c r="C109" s="5">
        <v>0.36393003284613501</v>
      </c>
    </row>
    <row r="110" spans="1:3" x14ac:dyDescent="0.25">
      <c r="A110" s="6">
        <v>109</v>
      </c>
      <c r="B110" s="9">
        <v>25.267801973601532</v>
      </c>
      <c r="C110" s="5">
        <v>0.36096859962287903</v>
      </c>
    </row>
    <row r="111" spans="1:3" x14ac:dyDescent="0.25">
      <c r="A111" s="6">
        <v>110</v>
      </c>
      <c r="B111" s="9">
        <v>25.262828881499019</v>
      </c>
      <c r="C111" s="5">
        <v>0.36089755544998597</v>
      </c>
    </row>
    <row r="112" spans="1:3" x14ac:dyDescent="0.25">
      <c r="A112" s="6">
        <v>111</v>
      </c>
      <c r="B112" s="9">
        <v>24.662571657908376</v>
      </c>
      <c r="C112" s="5">
        <v>0.35232245225583397</v>
      </c>
    </row>
    <row r="113" spans="1:3" x14ac:dyDescent="0.25">
      <c r="A113" s="6">
        <v>112</v>
      </c>
      <c r="B113" s="9">
        <v>24.576072157059851</v>
      </c>
      <c r="C113" s="5">
        <v>0.35108674510085502</v>
      </c>
    </row>
    <row r="114" spans="1:3" x14ac:dyDescent="0.25">
      <c r="A114" s="6">
        <v>113</v>
      </c>
      <c r="B114" s="9">
        <v>24.534911250507982</v>
      </c>
      <c r="C114" s="5">
        <v>0.35049873215011401</v>
      </c>
    </row>
    <row r="115" spans="1:3" x14ac:dyDescent="0.25">
      <c r="A115" s="6">
        <v>114</v>
      </c>
      <c r="B115" s="9">
        <v>24.41860465116282</v>
      </c>
      <c r="C115" s="5">
        <v>0.34883720930232598</v>
      </c>
    </row>
    <row r="116" spans="1:3" x14ac:dyDescent="0.25">
      <c r="A116" s="6">
        <v>115</v>
      </c>
      <c r="B116" s="9">
        <v>24.144106653611981</v>
      </c>
      <c r="C116" s="5">
        <v>0.34491580933731403</v>
      </c>
    </row>
    <row r="117" spans="1:3" x14ac:dyDescent="0.25">
      <c r="A117" s="6">
        <v>116</v>
      </c>
      <c r="B117" s="9">
        <v>24.134231857137429</v>
      </c>
      <c r="C117" s="5">
        <v>0.34477474081624898</v>
      </c>
    </row>
    <row r="118" spans="1:3" x14ac:dyDescent="0.25">
      <c r="A118" s="6">
        <v>117</v>
      </c>
      <c r="B118" s="9">
        <v>24.098500275631039</v>
      </c>
      <c r="C118" s="5">
        <v>0.344264289651872</v>
      </c>
    </row>
    <row r="119" spans="1:3" x14ac:dyDescent="0.25">
      <c r="A119" s="6">
        <v>118</v>
      </c>
      <c r="B119" s="9">
        <v>24.093561505831019</v>
      </c>
      <c r="C119" s="5">
        <v>0.344193735797586</v>
      </c>
    </row>
    <row r="120" spans="1:3" x14ac:dyDescent="0.25">
      <c r="A120" s="6">
        <v>119</v>
      </c>
      <c r="B120" s="9">
        <v>23.529438330481227</v>
      </c>
      <c r="C120" s="5">
        <v>0.33613483329258897</v>
      </c>
    </row>
    <row r="121" spans="1:3" x14ac:dyDescent="0.25">
      <c r="A121" s="6">
        <v>120</v>
      </c>
      <c r="B121" s="9">
        <v>23.494591026032207</v>
      </c>
      <c r="C121" s="5">
        <v>0.33563701465760298</v>
      </c>
    </row>
    <row r="122" spans="1:3" x14ac:dyDescent="0.25">
      <c r="A122" s="6">
        <v>121</v>
      </c>
      <c r="B122" s="9">
        <v>23.427108267686059</v>
      </c>
      <c r="C122" s="5">
        <v>0.33467297525265799</v>
      </c>
    </row>
    <row r="123" spans="1:3" x14ac:dyDescent="0.25">
      <c r="A123" s="6">
        <v>122</v>
      </c>
      <c r="B123" s="9">
        <v>23.072958485000129</v>
      </c>
      <c r="C123" s="5">
        <v>0.329613692642859</v>
      </c>
    </row>
    <row r="124" spans="1:3" x14ac:dyDescent="0.25">
      <c r="A124" s="6">
        <v>123</v>
      </c>
      <c r="B124" s="9">
        <v>23.007487975529472</v>
      </c>
      <c r="C124" s="5">
        <v>0.328678399650421</v>
      </c>
    </row>
    <row r="125" spans="1:3" x14ac:dyDescent="0.25">
      <c r="A125" s="6">
        <v>124</v>
      </c>
      <c r="B125" s="9">
        <v>22.92657907085658</v>
      </c>
      <c r="C125" s="5">
        <v>0.32752255815509401</v>
      </c>
    </row>
    <row r="126" spans="1:3" x14ac:dyDescent="0.25">
      <c r="A126" s="6">
        <v>125</v>
      </c>
      <c r="B126" s="9">
        <v>22.889139437727572</v>
      </c>
      <c r="C126" s="5">
        <v>0.32698770625325102</v>
      </c>
    </row>
    <row r="127" spans="1:3" x14ac:dyDescent="0.25">
      <c r="A127" s="6">
        <v>126</v>
      </c>
      <c r="B127" s="9">
        <v>22.790697674418592</v>
      </c>
      <c r="C127" s="5">
        <v>0.32558139534883701</v>
      </c>
    </row>
    <row r="128" spans="1:3" x14ac:dyDescent="0.25">
      <c r="A128" s="6">
        <v>127</v>
      </c>
      <c r="B128" s="9">
        <v>22.751783828482591</v>
      </c>
      <c r="C128" s="5">
        <v>0.32502548326403702</v>
      </c>
    </row>
    <row r="129" spans="1:3" x14ac:dyDescent="0.25">
      <c r="A129" s="6">
        <v>128</v>
      </c>
      <c r="B129" s="9">
        <v>21.95279751591892</v>
      </c>
      <c r="C129" s="5">
        <v>0.31361139308455599</v>
      </c>
    </row>
    <row r="130" spans="1:3" x14ac:dyDescent="0.25">
      <c r="A130" s="6">
        <v>129</v>
      </c>
      <c r="B130" s="9">
        <v>21.882260617642668</v>
      </c>
      <c r="C130" s="5">
        <v>0.312603723109181</v>
      </c>
    </row>
    <row r="131" spans="1:3" x14ac:dyDescent="0.25">
      <c r="A131" s="6">
        <v>130</v>
      </c>
      <c r="B131" s="9">
        <v>21.635394495048388</v>
      </c>
      <c r="C131" s="5">
        <v>0.30907706421497699</v>
      </c>
    </row>
    <row r="132" spans="1:3" x14ac:dyDescent="0.25">
      <c r="A132" s="6">
        <v>131</v>
      </c>
      <c r="B132" s="9">
        <v>21.402869101399801</v>
      </c>
      <c r="C132" s="5">
        <v>0.30575527287713999</v>
      </c>
    </row>
    <row r="133" spans="1:3" x14ac:dyDescent="0.25">
      <c r="A133" s="6">
        <v>132</v>
      </c>
      <c r="B133" s="9">
        <v>21.366603307240872</v>
      </c>
      <c r="C133" s="5">
        <v>0.30523719010344103</v>
      </c>
    </row>
    <row r="134" spans="1:3" x14ac:dyDescent="0.25">
      <c r="A134" s="6">
        <v>133</v>
      </c>
      <c r="B134" s="9">
        <v>21.323768918934022</v>
      </c>
      <c r="C134" s="5">
        <v>0.30462527027048603</v>
      </c>
    </row>
    <row r="135" spans="1:3" x14ac:dyDescent="0.25">
      <c r="A135" s="6">
        <v>134</v>
      </c>
      <c r="B135" s="9">
        <v>21.061821466677809</v>
      </c>
      <c r="C135" s="5">
        <v>0.300883163809683</v>
      </c>
    </row>
    <row r="136" spans="1:3" x14ac:dyDescent="0.25">
      <c r="A136" s="6">
        <v>135</v>
      </c>
      <c r="B136" s="9">
        <v>20.757038937319439</v>
      </c>
      <c r="C136" s="5">
        <v>0.29652912767599199</v>
      </c>
    </row>
    <row r="137" spans="1:3" x14ac:dyDescent="0.25">
      <c r="A137" s="6">
        <v>136</v>
      </c>
      <c r="B137" s="9">
        <v>20.60820246086546</v>
      </c>
      <c r="C137" s="5">
        <v>0.29440289229807798</v>
      </c>
    </row>
    <row r="138" spans="1:3" x14ac:dyDescent="0.25">
      <c r="A138" s="6">
        <v>137</v>
      </c>
      <c r="B138" s="9">
        <v>20.386654309641408</v>
      </c>
      <c r="C138" s="5">
        <v>0.29123791870916299</v>
      </c>
    </row>
    <row r="139" spans="1:3" x14ac:dyDescent="0.25">
      <c r="A139" s="6">
        <v>138</v>
      </c>
      <c r="B139" s="9">
        <v>20.348837209302349</v>
      </c>
      <c r="C139" s="5">
        <v>0.290697674418605</v>
      </c>
    </row>
    <row r="140" spans="1:3" x14ac:dyDescent="0.25">
      <c r="A140" s="6">
        <v>139</v>
      </c>
      <c r="B140" s="9">
        <v>20.28052875067478</v>
      </c>
      <c r="C140" s="5">
        <v>0.289721839295354</v>
      </c>
    </row>
    <row r="141" spans="1:3" x14ac:dyDescent="0.25">
      <c r="A141" s="6">
        <v>140</v>
      </c>
      <c r="B141" s="9">
        <v>19.628166484939459</v>
      </c>
      <c r="C141" s="5">
        <v>0.28040237835627801</v>
      </c>
    </row>
    <row r="142" spans="1:3" x14ac:dyDescent="0.25">
      <c r="A142" s="6">
        <v>141</v>
      </c>
      <c r="B142" s="9">
        <v>19.462544960365708</v>
      </c>
      <c r="C142" s="5">
        <v>0.27803635657665299</v>
      </c>
    </row>
    <row r="143" spans="1:3" x14ac:dyDescent="0.25">
      <c r="A143" s="6">
        <v>142</v>
      </c>
      <c r="B143" s="9">
        <v>19.416060053146261</v>
      </c>
      <c r="C143" s="5">
        <v>0.27737228647351803</v>
      </c>
    </row>
    <row r="144" spans="1:3" x14ac:dyDescent="0.25">
      <c r="A144" s="6">
        <v>143</v>
      </c>
      <c r="B144" s="9">
        <v>19.216408241164331</v>
      </c>
      <c r="C144" s="5">
        <v>0.274520117730919</v>
      </c>
    </row>
    <row r="145" spans="1:3" x14ac:dyDescent="0.25">
      <c r="A145" s="6">
        <v>144</v>
      </c>
      <c r="B145" s="9">
        <v>18.9366226</v>
      </c>
      <c r="C145" s="5">
        <v>0.27052317999999997</v>
      </c>
    </row>
    <row r="146" spans="1:3" x14ac:dyDescent="0.25">
      <c r="A146" s="6">
        <v>145</v>
      </c>
      <c r="B146" s="9">
        <v>19.01101380940587</v>
      </c>
      <c r="C146" s="5">
        <v>0.27158591156294098</v>
      </c>
    </row>
    <row r="147" spans="1:3" x14ac:dyDescent="0.25">
      <c r="A147" s="6">
        <v>146</v>
      </c>
      <c r="B147" s="9">
        <v>19.31667690236781</v>
      </c>
      <c r="C147" s="5">
        <v>0.275952527176683</v>
      </c>
    </row>
    <row r="148" spans="1:3" x14ac:dyDescent="0.25">
      <c r="A148" s="6">
        <v>147</v>
      </c>
      <c r="B148" s="9">
        <v>19.53375710206473</v>
      </c>
      <c r="C148" s="5">
        <v>0.27905367288663901</v>
      </c>
    </row>
    <row r="149" spans="1:3" x14ac:dyDescent="0.25">
      <c r="A149" s="6">
        <v>148</v>
      </c>
      <c r="B149" s="9">
        <v>19.978636353859891</v>
      </c>
      <c r="C149" s="5">
        <v>0.285409090769427</v>
      </c>
    </row>
    <row r="150" spans="1:3" x14ac:dyDescent="0.25">
      <c r="A150" s="6">
        <v>149</v>
      </c>
      <c r="B150" s="9">
        <v>20.236328667405338</v>
      </c>
      <c r="C150" s="5">
        <v>0.28909040953436199</v>
      </c>
    </row>
    <row r="151" spans="1:3" x14ac:dyDescent="0.25">
      <c r="A151" s="6">
        <v>150</v>
      </c>
      <c r="B151" s="9">
        <v>20.348837209302349</v>
      </c>
      <c r="C151" s="5">
        <v>0.290697674418605</v>
      </c>
    </row>
    <row r="152" spans="1:3" x14ac:dyDescent="0.25">
      <c r="A152" s="6">
        <v>151</v>
      </c>
      <c r="B152" s="9">
        <v>20.534585763815901</v>
      </c>
      <c r="C152" s="5">
        <v>0.29335122519737</v>
      </c>
    </row>
    <row r="153" spans="1:3" x14ac:dyDescent="0.25">
      <c r="A153" s="6">
        <v>152</v>
      </c>
      <c r="B153" s="9">
        <v>21.07822128091841</v>
      </c>
      <c r="C153" s="5">
        <v>0.30111744687026298</v>
      </c>
    </row>
    <row r="154" spans="1:3" x14ac:dyDescent="0.25">
      <c r="A154" s="6">
        <v>153</v>
      </c>
      <c r="B154" s="9">
        <v>21.323829036191849</v>
      </c>
      <c r="C154" s="5">
        <v>0.30462612908845499</v>
      </c>
    </row>
    <row r="155" spans="1:3" x14ac:dyDescent="0.25">
      <c r="A155" s="6">
        <v>154</v>
      </c>
      <c r="B155" s="9">
        <v>21.363777643059251</v>
      </c>
      <c r="C155" s="5">
        <v>0.305196823472275</v>
      </c>
    </row>
    <row r="156" spans="1:3" x14ac:dyDescent="0.25">
      <c r="A156" s="6">
        <v>155</v>
      </c>
      <c r="B156" s="9">
        <v>23.42060401214982</v>
      </c>
      <c r="C156" s="5">
        <v>0.33458005731642598</v>
      </c>
    </row>
    <row r="157" spans="1:3" x14ac:dyDescent="0.25">
      <c r="A157" s="6">
        <v>156</v>
      </c>
      <c r="B157" s="9">
        <v>23.546370648327102</v>
      </c>
      <c r="C157" s="5">
        <v>0.33637672354753001</v>
      </c>
    </row>
    <row r="158" spans="1:3" x14ac:dyDescent="0.25">
      <c r="A158" s="6">
        <v>157</v>
      </c>
      <c r="B158" s="9">
        <v>24.145418783031843</v>
      </c>
      <c r="C158" s="5">
        <v>0.34493455404331202</v>
      </c>
    </row>
    <row r="159" spans="1:3" x14ac:dyDescent="0.25">
      <c r="A159" s="6">
        <v>158</v>
      </c>
      <c r="B159" s="9">
        <v>24.146495995732113</v>
      </c>
      <c r="C159" s="5">
        <v>0.34494994279617303</v>
      </c>
    </row>
    <row r="160" spans="1:3" x14ac:dyDescent="0.25">
      <c r="A160" s="6">
        <v>159</v>
      </c>
      <c r="B160" s="9">
        <v>24.326414920640559</v>
      </c>
      <c r="C160" s="5">
        <v>0.34752021315200798</v>
      </c>
    </row>
    <row r="161" spans="1:3" x14ac:dyDescent="0.25">
      <c r="A161" s="6">
        <v>160</v>
      </c>
      <c r="B161" s="9">
        <v>24.343469403478469</v>
      </c>
      <c r="C161" s="5">
        <v>0.34776384862112097</v>
      </c>
    </row>
    <row r="162" spans="1:3" x14ac:dyDescent="0.25">
      <c r="A162" s="6">
        <v>161</v>
      </c>
      <c r="B162" s="9">
        <v>26.04127178868173</v>
      </c>
      <c r="C162" s="5">
        <v>0.372018168409739</v>
      </c>
    </row>
    <row r="163" spans="1:3" x14ac:dyDescent="0.25">
      <c r="A163" s="6">
        <v>162</v>
      </c>
      <c r="B163" s="9">
        <v>26.04651162790698</v>
      </c>
      <c r="C163" s="5">
        <v>0.372093023255814</v>
      </c>
    </row>
    <row r="164" spans="1:3" x14ac:dyDescent="0.25">
      <c r="A164" s="6">
        <v>163</v>
      </c>
      <c r="B164" s="9">
        <v>26.184343276079872</v>
      </c>
      <c r="C164" s="5">
        <v>0.37406204680114102</v>
      </c>
    </row>
    <row r="165" spans="1:3" x14ac:dyDescent="0.25">
      <c r="A165" s="6">
        <v>164</v>
      </c>
      <c r="B165" s="9">
        <v>26.22524699107824</v>
      </c>
      <c r="C165" s="5">
        <v>0.374646385586832</v>
      </c>
    </row>
    <row r="166" spans="1:3" x14ac:dyDescent="0.25">
      <c r="A166" s="6">
        <v>165</v>
      </c>
      <c r="B166" s="9">
        <v>26.264133681684918</v>
      </c>
      <c r="C166" s="5">
        <v>0.37520190973835599</v>
      </c>
    </row>
    <row r="167" spans="1:3" x14ac:dyDescent="0.25">
      <c r="A167" s="6">
        <v>166</v>
      </c>
      <c r="B167" s="9">
        <v>26.264694130361821</v>
      </c>
      <c r="C167" s="5">
        <v>0.37520991614802601</v>
      </c>
    </row>
    <row r="168" spans="1:3" x14ac:dyDescent="0.25">
      <c r="A168" s="6">
        <v>167</v>
      </c>
      <c r="B168" s="9">
        <v>26.304992912635502</v>
      </c>
      <c r="C168" s="5">
        <v>0.37578561303765001</v>
      </c>
    </row>
    <row r="169" spans="1:3" x14ac:dyDescent="0.25">
      <c r="A169" s="6">
        <v>168</v>
      </c>
      <c r="B169" s="9">
        <v>26.468099821469881</v>
      </c>
      <c r="C169" s="5">
        <v>0.37811571173528402</v>
      </c>
    </row>
    <row r="170" spans="1:3" x14ac:dyDescent="0.25">
      <c r="A170" s="6">
        <v>169</v>
      </c>
      <c r="B170" s="9">
        <v>26.476505686965321</v>
      </c>
      <c r="C170" s="6">
        <v>0.37823579552807601</v>
      </c>
    </row>
    <row r="171" spans="1:3" x14ac:dyDescent="0.25">
      <c r="A171" s="6">
        <v>170</v>
      </c>
      <c r="B171" s="9">
        <v>26.486044327541681</v>
      </c>
      <c r="C171" s="6">
        <v>0.37837206182202399</v>
      </c>
    </row>
    <row r="172" spans="1:3" x14ac:dyDescent="0.25">
      <c r="A172" s="6">
        <v>171</v>
      </c>
      <c r="B172" s="9">
        <v>26.53590799992552</v>
      </c>
      <c r="C172" s="6">
        <v>0.37908439999893601</v>
      </c>
    </row>
    <row r="173" spans="1:3" x14ac:dyDescent="0.25">
      <c r="A173" s="6">
        <v>172</v>
      </c>
      <c r="B173" s="9">
        <v>26.573017252589782</v>
      </c>
      <c r="C173" s="6">
        <v>0.37961453217985403</v>
      </c>
    </row>
    <row r="174" spans="1:3" x14ac:dyDescent="0.25">
      <c r="A174" s="6">
        <v>173</v>
      </c>
      <c r="B174" s="9">
        <v>26.59735391978462</v>
      </c>
      <c r="C174" s="6">
        <v>0.37996219885406601</v>
      </c>
    </row>
    <row r="175" spans="1:3" x14ac:dyDescent="0.25">
      <c r="A175" s="6">
        <v>174</v>
      </c>
      <c r="B175" s="9">
        <v>26.720185521068622</v>
      </c>
      <c r="C175" s="6">
        <v>0.38171693601526602</v>
      </c>
    </row>
    <row r="176" spans="1:3" x14ac:dyDescent="0.25">
      <c r="A176" s="6">
        <v>175</v>
      </c>
      <c r="B176" s="9">
        <v>26.78333187123944</v>
      </c>
      <c r="C176" s="6">
        <v>0.382619026731992</v>
      </c>
    </row>
    <row r="177" spans="1:3" x14ac:dyDescent="0.25">
      <c r="A177" s="6">
        <v>176</v>
      </c>
      <c r="B177" s="9">
        <v>26.811227874051671</v>
      </c>
      <c r="C177" s="6">
        <v>0.38301754105788099</v>
      </c>
    </row>
    <row r="178" spans="1:3" x14ac:dyDescent="0.25">
      <c r="A178" s="6">
        <v>177</v>
      </c>
      <c r="B178" s="9">
        <v>27.024181046689193</v>
      </c>
      <c r="C178" s="6">
        <v>0.38605972923841703</v>
      </c>
    </row>
    <row r="179" spans="1:3" x14ac:dyDescent="0.25">
      <c r="A179" s="6">
        <v>178</v>
      </c>
      <c r="B179" s="9">
        <v>27.054285949120572</v>
      </c>
      <c r="C179" s="6">
        <v>0.38648979927315102</v>
      </c>
    </row>
    <row r="180" spans="1:3" x14ac:dyDescent="0.25">
      <c r="A180" s="6">
        <v>179</v>
      </c>
      <c r="B180" s="9">
        <v>27.1683022186016</v>
      </c>
      <c r="C180" s="6">
        <v>0.38811860312287999</v>
      </c>
    </row>
    <row r="181" spans="1:3" x14ac:dyDescent="0.25">
      <c r="A181" s="6">
        <v>180</v>
      </c>
      <c r="B181" s="9">
        <v>27.189285900000002</v>
      </c>
      <c r="C181" s="6">
        <v>0.38841837000000001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3" sqref="D3"/>
    </sheetView>
  </sheetViews>
  <sheetFormatPr baseColWidth="10" defaultRowHeight="15" x14ac:dyDescent="0.25"/>
  <cols>
    <col min="1" max="4" width="11.42578125" style="9"/>
  </cols>
  <sheetData>
    <row r="1" spans="1:4" x14ac:dyDescent="0.25">
      <c r="A1" s="23" t="s">
        <v>20</v>
      </c>
      <c r="B1" s="24" t="s">
        <v>4</v>
      </c>
      <c r="C1" s="24" t="s">
        <v>5</v>
      </c>
      <c r="D1" s="24" t="s">
        <v>34</v>
      </c>
    </row>
    <row r="2" spans="1:4" x14ac:dyDescent="0.25">
      <c r="A2" s="23"/>
      <c r="B2" s="24"/>
      <c r="C2" s="24"/>
      <c r="D2" s="24"/>
    </row>
    <row r="3" spans="1:4" x14ac:dyDescent="0.25">
      <c r="A3" s="1">
        <v>1</v>
      </c>
      <c r="B3" s="1">
        <f>'Nodes data'!B3/'Base values'!$B$1</f>
        <v>1.5384615384615385E-2</v>
      </c>
      <c r="C3" s="1">
        <f>'Nodes data'!C3/'Base values'!$B$1</f>
        <v>7.4511093051977308E-3</v>
      </c>
      <c r="D3" s="9">
        <v>0</v>
      </c>
    </row>
    <row r="4" spans="1:4" x14ac:dyDescent="0.25">
      <c r="A4" s="1">
        <v>2</v>
      </c>
      <c r="B4" s="1">
        <f>'Nodes data'!B4/'Base values'!$B$1</f>
        <v>1.5384615384615385E-2</v>
      </c>
      <c r="C4" s="1">
        <f>'Nodes data'!C4/'Base values'!$B$1</f>
        <v>7.4511093051977308E-3</v>
      </c>
      <c r="D4" s="9">
        <v>1</v>
      </c>
    </row>
    <row r="5" spans="1:4" x14ac:dyDescent="0.25">
      <c r="A5" s="1">
        <v>3</v>
      </c>
      <c r="B5" s="1">
        <f>'Nodes data'!B5/'Base values'!$B$1</f>
        <v>1.5384615384615385E-2</v>
      </c>
      <c r="C5" s="1">
        <f>'Nodes data'!C5/'Base values'!$B$1</f>
        <v>7.4511093051977308E-3</v>
      </c>
      <c r="D5" s="9">
        <v>0</v>
      </c>
    </row>
    <row r="6" spans="1:4" x14ac:dyDescent="0.25">
      <c r="A6" s="1">
        <v>4</v>
      </c>
      <c r="B6" s="1">
        <f>'Nodes data'!B6/'Base values'!$B$1</f>
        <v>1.5384615384615385E-2</v>
      </c>
      <c r="C6" s="1">
        <f>'Nodes data'!C6/'Base values'!$B$1</f>
        <v>7.4511093051977308E-3</v>
      </c>
      <c r="D6" s="9">
        <v>0</v>
      </c>
    </row>
    <row r="7" spans="1:4" x14ac:dyDescent="0.25">
      <c r="A7" s="1">
        <v>5</v>
      </c>
      <c r="B7" s="1">
        <f>'Nodes data'!B7/'Base values'!$B$1</f>
        <v>1.5384615384615385E-2</v>
      </c>
      <c r="C7" s="1">
        <f>'Nodes data'!C7/'Base values'!$B$1</f>
        <v>7.4511093051977308E-3</v>
      </c>
      <c r="D7" s="9">
        <v>0</v>
      </c>
    </row>
    <row r="8" spans="1:4" x14ac:dyDescent="0.25">
      <c r="A8" s="1">
        <v>6</v>
      </c>
      <c r="B8" s="1">
        <f>'Nodes data'!B8/'Base values'!$B$1</f>
        <v>1.5384615384615385E-2</v>
      </c>
      <c r="C8" s="1">
        <f>'Nodes data'!C8/'Base values'!$B$1</f>
        <v>7.4511093051977308E-3</v>
      </c>
      <c r="D8" s="9">
        <v>1</v>
      </c>
    </row>
    <row r="9" spans="1:4" x14ac:dyDescent="0.25">
      <c r="A9" s="1">
        <v>7</v>
      </c>
      <c r="B9" s="1">
        <f>'Nodes data'!B9/'Base values'!$B$1</f>
        <v>1.5384615384615385E-2</v>
      </c>
      <c r="C9" s="1">
        <f>'Nodes data'!C9/'Base values'!$B$1</f>
        <v>7.4511093051977308E-3</v>
      </c>
      <c r="D9" s="9">
        <v>0</v>
      </c>
    </row>
    <row r="10" spans="1:4" x14ac:dyDescent="0.25">
      <c r="A10" s="1">
        <v>8</v>
      </c>
      <c r="B10" s="1">
        <f>'Nodes data'!B10/'Base values'!$B$1</f>
        <v>1.5384615384615385E-2</v>
      </c>
      <c r="C10" s="1">
        <f>'Nodes data'!C10/'Base values'!$B$1</f>
        <v>7.4511093051977308E-3</v>
      </c>
      <c r="D10" s="9">
        <v>0</v>
      </c>
    </row>
    <row r="11" spans="1:4" x14ac:dyDescent="0.25">
      <c r="A11" s="1">
        <v>9</v>
      </c>
      <c r="B11" s="1">
        <f>'Nodes data'!B11/'Base values'!$B$1</f>
        <v>1.5384615384615385E-2</v>
      </c>
      <c r="C11" s="1">
        <f>'Nodes data'!C11/'Base values'!$B$1</f>
        <v>7.4511093051977308E-3</v>
      </c>
      <c r="D11" s="9">
        <v>0</v>
      </c>
    </row>
    <row r="12" spans="1:4" x14ac:dyDescent="0.25">
      <c r="A12" s="1">
        <v>10</v>
      </c>
      <c r="B12" s="1">
        <f>'Nodes data'!B12/'Base values'!$B$1</f>
        <v>1.5384615384615385E-2</v>
      </c>
      <c r="C12" s="1">
        <f>'Nodes data'!C12/'Base values'!$B$1</f>
        <v>7.4511093051977308E-3</v>
      </c>
      <c r="D12" s="9">
        <v>0</v>
      </c>
    </row>
    <row r="13" spans="1:4" x14ac:dyDescent="0.25">
      <c r="A13" s="1">
        <v>11</v>
      </c>
      <c r="B13" s="1">
        <f>'Nodes data'!B13/'Base values'!$B$1</f>
        <v>1.5384615384615385E-2</v>
      </c>
      <c r="C13" s="1">
        <f>'Nodes data'!C13/'Base values'!$B$1</f>
        <v>7.4511093051977308E-3</v>
      </c>
      <c r="D13" s="9">
        <v>0</v>
      </c>
    </row>
    <row r="14" spans="1:4" x14ac:dyDescent="0.25">
      <c r="A14" s="1">
        <v>12</v>
      </c>
      <c r="B14" s="1">
        <f>'Nodes data'!B14/'Base values'!$B$1</f>
        <v>1.5384615384615385E-2</v>
      </c>
      <c r="C14" s="1">
        <f>'Nodes data'!C14/'Base values'!$B$1</f>
        <v>7.4511093051977308E-3</v>
      </c>
      <c r="D14" s="9">
        <v>0</v>
      </c>
    </row>
    <row r="15" spans="1:4" x14ac:dyDescent="0.25">
      <c r="A15" s="1">
        <v>13</v>
      </c>
      <c r="B15" s="1">
        <f>'Nodes data'!B15/'Base values'!$B$1</f>
        <v>1.5384615384615385E-2</v>
      </c>
      <c r="C15" s="1">
        <f>'Nodes data'!C15/'Base values'!$B$1</f>
        <v>7.4511093051977308E-3</v>
      </c>
      <c r="D15" s="9">
        <v>1</v>
      </c>
    </row>
    <row r="16" spans="1:4" x14ac:dyDescent="0.25">
      <c r="A16" s="1">
        <v>14</v>
      </c>
      <c r="B16" s="1">
        <f>'Nodes data'!B16/'Base values'!$B$1</f>
        <v>1.5384615384615385E-2</v>
      </c>
      <c r="C16" s="1">
        <f>'Nodes data'!C16/'Base values'!$B$1</f>
        <v>7.4511093051977308E-3</v>
      </c>
      <c r="D16" s="9">
        <v>0</v>
      </c>
    </row>
    <row r="17" spans="1:4" x14ac:dyDescent="0.25">
      <c r="A17" s="1">
        <v>15</v>
      </c>
      <c r="B17" s="1">
        <f>'Nodes data'!B17/'Base values'!$B$1</f>
        <v>1.5384615384615385E-2</v>
      </c>
      <c r="C17" s="1">
        <f>'Nodes data'!C17/'Base values'!$B$1</f>
        <v>7.4511093051977308E-3</v>
      </c>
      <c r="D17" s="9">
        <v>0</v>
      </c>
    </row>
    <row r="18" spans="1:4" x14ac:dyDescent="0.25">
      <c r="A18" s="1">
        <v>16</v>
      </c>
      <c r="B18" s="1">
        <f>'Nodes data'!B18/'Base values'!$B$1</f>
        <v>1.5384615384615385E-2</v>
      </c>
      <c r="C18" s="1">
        <f>'Nodes data'!C18/'Base values'!$B$1</f>
        <v>7.4511093051977308E-3</v>
      </c>
      <c r="D18" s="9">
        <v>0</v>
      </c>
    </row>
    <row r="19" spans="1:4" x14ac:dyDescent="0.25">
      <c r="A19" s="1">
        <v>17</v>
      </c>
      <c r="B19" s="1">
        <f>'Nodes data'!B19/'Base values'!$B$1</f>
        <v>1.5384615384615385E-2</v>
      </c>
      <c r="C19" s="1">
        <f>'Nodes data'!C19/'Base values'!$B$1</f>
        <v>7.4511093051977308E-3</v>
      </c>
      <c r="D19" s="9">
        <v>0</v>
      </c>
    </row>
    <row r="20" spans="1:4" x14ac:dyDescent="0.25">
      <c r="A20" s="1">
        <v>18</v>
      </c>
      <c r="B20" s="1">
        <f>'Nodes data'!B20/'Base values'!$B$1</f>
        <v>1.5384615384615385E-2</v>
      </c>
      <c r="C20" s="1">
        <f>'Nodes data'!C20/'Base values'!$B$1</f>
        <v>7.4511093051977308E-3</v>
      </c>
      <c r="D20" s="9">
        <v>0</v>
      </c>
    </row>
    <row r="21" spans="1:4" x14ac:dyDescent="0.25">
      <c r="A21" s="1">
        <v>19</v>
      </c>
      <c r="B21" s="1">
        <f>'Nodes data'!B21/'Base values'!$B$1</f>
        <v>1.5384615384615385E-2</v>
      </c>
      <c r="C21" s="1">
        <f>'Nodes data'!C21/'Base values'!$B$1</f>
        <v>7.4511093051977308E-3</v>
      </c>
      <c r="D21" s="9">
        <v>0</v>
      </c>
    </row>
    <row r="22" spans="1:4" x14ac:dyDescent="0.25">
      <c r="A22" s="1">
        <v>20</v>
      </c>
      <c r="B22" s="1">
        <f>'Nodes data'!B22/'Base values'!$B$1</f>
        <v>1.5384615384615385E-2</v>
      </c>
      <c r="C22" s="1">
        <f>'Nodes data'!C22/'Base values'!$B$1</f>
        <v>7.4511093051977308E-3</v>
      </c>
      <c r="D22" s="9">
        <v>0</v>
      </c>
    </row>
    <row r="23" spans="1:4" x14ac:dyDescent="0.25">
      <c r="A23" s="1">
        <v>21</v>
      </c>
      <c r="B23" s="1">
        <f>'Nodes data'!B23/'Base values'!$B$1</f>
        <v>1.5384615384615385E-2</v>
      </c>
      <c r="C23" s="1">
        <f>'Nodes data'!C23/'Base values'!$B$1</f>
        <v>7.4511093051977308E-3</v>
      </c>
      <c r="D23" s="9">
        <v>0</v>
      </c>
    </row>
    <row r="24" spans="1:4" x14ac:dyDescent="0.25">
      <c r="A24" s="1">
        <v>22</v>
      </c>
      <c r="B24" s="1">
        <f>'Nodes data'!B24/'Base values'!$B$1</f>
        <v>1.5384615384615385E-2</v>
      </c>
      <c r="C24" s="1">
        <f>'Nodes data'!C24/'Base values'!$B$1</f>
        <v>7.4511093051977308E-3</v>
      </c>
      <c r="D24" s="9">
        <v>0</v>
      </c>
    </row>
    <row r="25" spans="1:4" x14ac:dyDescent="0.25">
      <c r="A25" s="1">
        <v>23</v>
      </c>
      <c r="B25" s="1">
        <f>'Nodes data'!B25/'Base values'!$B$1</f>
        <v>1.5384615384615385E-2</v>
      </c>
      <c r="C25" s="1">
        <f>'Nodes data'!C25/'Base values'!$B$1</f>
        <v>7.4511093051977308E-3</v>
      </c>
      <c r="D25" s="9">
        <v>0</v>
      </c>
    </row>
    <row r="26" spans="1:4" x14ac:dyDescent="0.25">
      <c r="A26" s="1">
        <v>24</v>
      </c>
      <c r="B26" s="1">
        <f>'Nodes data'!B26/'Base values'!$B$1</f>
        <v>1.5384615384615385E-2</v>
      </c>
      <c r="C26" s="1">
        <f>'Nodes data'!C26/'Base values'!$B$1</f>
        <v>7.4511093051977308E-3</v>
      </c>
      <c r="D26" s="9">
        <v>1</v>
      </c>
    </row>
    <row r="27" spans="1:4" x14ac:dyDescent="0.25">
      <c r="A27" s="1">
        <v>25</v>
      </c>
      <c r="B27" s="1">
        <f>'Nodes data'!B27/'Base values'!$B$1</f>
        <v>1.5384615384615385E-2</v>
      </c>
      <c r="C27" s="1">
        <f>'Nodes data'!C27/'Base values'!$B$1</f>
        <v>7.4511093051977308E-3</v>
      </c>
      <c r="D27" s="9">
        <v>0</v>
      </c>
    </row>
    <row r="28" spans="1:4" x14ac:dyDescent="0.25">
      <c r="A28" s="1">
        <v>26</v>
      </c>
      <c r="B28" s="1">
        <f>'Nodes data'!B28/'Base values'!$B$1</f>
        <v>1.5384615384615385E-2</v>
      </c>
      <c r="C28" s="1">
        <f>'Nodes data'!C28/'Base values'!$B$1</f>
        <v>7.4511093051977308E-3</v>
      </c>
      <c r="D28" s="9">
        <v>0</v>
      </c>
    </row>
    <row r="29" spans="1:4" x14ac:dyDescent="0.25">
      <c r="A29" s="1">
        <v>27</v>
      </c>
      <c r="B29" s="1">
        <f>'Nodes data'!B29/'Base values'!$B$1</f>
        <v>1.5384615384615385E-2</v>
      </c>
      <c r="C29" s="1">
        <f>'Nodes data'!C29/'Base values'!$B$1</f>
        <v>7.4511093051977308E-3</v>
      </c>
      <c r="D29" s="9">
        <v>1</v>
      </c>
    </row>
    <row r="30" spans="1:4" x14ac:dyDescent="0.25">
      <c r="A30" s="1">
        <v>28</v>
      </c>
      <c r="B30" s="1">
        <f>'Nodes data'!B30/'Base values'!$B$1</f>
        <v>1.5384615384615385E-2</v>
      </c>
      <c r="C30" s="1">
        <f>'Nodes data'!C30/'Base values'!$B$1</f>
        <v>7.4511093051977308E-3</v>
      </c>
      <c r="D30" s="9">
        <v>0</v>
      </c>
    </row>
    <row r="31" spans="1:4" x14ac:dyDescent="0.25">
      <c r="A31" s="1">
        <v>29</v>
      </c>
      <c r="B31" s="1">
        <f>'Nodes data'!B31/'Base values'!$B$1</f>
        <v>1.5384615384615385E-2</v>
      </c>
      <c r="C31" s="1">
        <f>'Nodes data'!C31/'Base values'!$B$1</f>
        <v>7.4511093051977308E-3</v>
      </c>
      <c r="D31" s="9">
        <v>1</v>
      </c>
    </row>
    <row r="32" spans="1:4" x14ac:dyDescent="0.25">
      <c r="A32" s="1">
        <v>30</v>
      </c>
      <c r="B32" s="1">
        <f>'Nodes data'!B32/'Base values'!$B$1</f>
        <v>1.5384615384615385E-2</v>
      </c>
      <c r="C32" s="1">
        <f>'Nodes data'!C32/'Base values'!$B$1</f>
        <v>7.4511093051977308E-3</v>
      </c>
      <c r="D32" s="9">
        <v>0</v>
      </c>
    </row>
    <row r="33" spans="1:4" x14ac:dyDescent="0.25">
      <c r="A33" s="1">
        <v>31</v>
      </c>
      <c r="B33" s="1">
        <f>'Nodes data'!B33/'Base values'!$B$1</f>
        <v>1.5384615384615385E-2</v>
      </c>
      <c r="C33" s="1">
        <f>'Nodes data'!C33/'Base values'!$B$1</f>
        <v>7.4511093051977308E-3</v>
      </c>
      <c r="D33" s="9">
        <v>0</v>
      </c>
    </row>
    <row r="34" spans="1:4" x14ac:dyDescent="0.25">
      <c r="A34" s="1">
        <v>32</v>
      </c>
      <c r="B34" s="1">
        <f>'Nodes data'!B34/'Base values'!$B$1</f>
        <v>1.5384615384615385E-2</v>
      </c>
      <c r="C34" s="1">
        <f>'Nodes data'!C34/'Base values'!$B$1</f>
        <v>7.4511093051977308E-3</v>
      </c>
      <c r="D34" s="9">
        <v>0</v>
      </c>
    </row>
    <row r="35" spans="1:4" x14ac:dyDescent="0.25">
      <c r="A35" s="1">
        <v>33</v>
      </c>
      <c r="B35" s="1">
        <f>'Nodes data'!B35/'Base values'!$B$1</f>
        <v>1.5384615384615385E-2</v>
      </c>
      <c r="C35" s="1">
        <f>'Nodes data'!C35/'Base values'!$B$1</f>
        <v>7.4511093051977308E-3</v>
      </c>
      <c r="D35" s="9">
        <v>0</v>
      </c>
    </row>
    <row r="36" spans="1:4" x14ac:dyDescent="0.25">
      <c r="A36" s="1">
        <v>34</v>
      </c>
      <c r="B36" s="1">
        <f>'Nodes data'!B36/'Base values'!$B$1</f>
        <v>1.5384615384615385E-2</v>
      </c>
      <c r="C36" s="1">
        <f>'Nodes data'!C36/'Base values'!$B$1</f>
        <v>7.4511093051977308E-3</v>
      </c>
      <c r="D36" s="9">
        <v>0</v>
      </c>
    </row>
    <row r="37" spans="1:4" x14ac:dyDescent="0.25">
      <c r="A37" s="1">
        <v>35</v>
      </c>
      <c r="B37" s="1">
        <f>'Nodes data'!B37/'Base values'!$B$1</f>
        <v>1.5384615384615385E-2</v>
      </c>
      <c r="C37" s="1">
        <f>'Nodes data'!C37/'Base values'!$B$1</f>
        <v>7.4511093051977308E-3</v>
      </c>
      <c r="D37" s="9">
        <v>0</v>
      </c>
    </row>
  </sheetData>
  <autoFilter ref="A1:D21"/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Line data</vt:lpstr>
      <vt:lpstr>Nodes data</vt:lpstr>
      <vt:lpstr>Base values</vt:lpstr>
      <vt:lpstr>Line data pu</vt:lpstr>
      <vt:lpstr>Energy cost pu</vt:lpstr>
      <vt:lpstr>Voltage level</vt:lpstr>
      <vt:lpstr>Current level</vt:lpstr>
      <vt:lpstr>Demand curve</vt:lpstr>
      <vt:lpstr>Nodes data pu 16%</vt:lpstr>
      <vt:lpstr>Nodes data pu 63%</vt:lpstr>
      <vt:lpstr>Priority 16%</vt:lpstr>
      <vt:lpstr>Priority 63%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2016-06-03T16:57:36Z</dcterms:modified>
</cp:coreProperties>
</file>