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ndrés\Google Drive (andres.arias366@pascualbravo.edu.co)\Ruteo VEs respaldo\Paper EVRP\MDPI\First round\"/>
    </mc:Choice>
  </mc:AlternateContent>
  <xr:revisionPtr revIDLastSave="0" documentId="8_{EE0119C9-4D26-45B2-9F67-B171F5BFE1CE}" xr6:coauthVersionLast="46" xr6:coauthVersionMax="46" xr10:uidLastSave="{00000000-0000-0000-0000-000000000000}"/>
  <bookViews>
    <workbookView xWindow="20370" yWindow="-120" windowWidth="21840" windowHeight="13140" tabRatio="907" activeTab="9" xr2:uid="{00000000-000D-0000-FFFF-FFFF00000000}"/>
  </bookViews>
  <sheets>
    <sheet name="How to" sheetId="21" r:id="rId1"/>
    <sheet name="General" sheetId="4" r:id="rId2"/>
    <sheet name="Topology" sheetId="1" r:id="rId3"/>
    <sheet name="Configurations" sheetId="2" r:id="rId4"/>
    <sheet name="Loads" sheetId="3" r:id="rId5"/>
    <sheet name="Benchmark case results" sheetId="14" r:id="rId6"/>
    <sheet name="Network coordinates" sheetId="19" r:id="rId7"/>
    <sheet name="Customer demand" sheetId="20" r:id="rId8"/>
    <sheet name="Connectivity matrix " sheetId="16" r:id="rId9"/>
    <sheet name="CVRP features" sheetId="17" r:id="rId10"/>
    <sheet name="LMDP features" sheetId="18" r:id="rId11"/>
  </sheets>
  <definedNames>
    <definedName name="_xlnm._FilterDatabase" localSheetId="4" hidden="1">Loads!$A$1:$I$28</definedName>
    <definedName name="_xlnm._FilterDatabase" localSheetId="2" hidden="1">Topology!$A$1:$N$53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4" l="1"/>
  <c r="B13" i="4" s="1"/>
  <c r="C4" i="1" l="1"/>
</calcChain>
</file>

<file path=xl/sharedStrings.xml><?xml version="1.0" encoding="utf-8"?>
<sst xmlns="http://schemas.openxmlformats.org/spreadsheetml/2006/main" count="93" uniqueCount="89">
  <si>
    <t>Node A</t>
  </si>
  <si>
    <t>Node B</t>
  </si>
  <si>
    <t>Config.</t>
  </si>
  <si>
    <t>R11</t>
  </si>
  <si>
    <t>R12</t>
  </si>
  <si>
    <t>R13</t>
  </si>
  <si>
    <t>R22</t>
  </si>
  <si>
    <t>R23</t>
  </si>
  <si>
    <t>R33</t>
  </si>
  <si>
    <t>X11</t>
  </si>
  <si>
    <t>X12</t>
  </si>
  <si>
    <t>X13</t>
  </si>
  <si>
    <t>X22</t>
  </si>
  <si>
    <t>X23</t>
  </si>
  <si>
    <t>X33</t>
  </si>
  <si>
    <t>B11</t>
  </si>
  <si>
    <t>B12</t>
  </si>
  <si>
    <t>B13</t>
  </si>
  <si>
    <t>B22</t>
  </si>
  <si>
    <t>B23</t>
  </si>
  <si>
    <t>B33</t>
  </si>
  <si>
    <t>Conf</t>
  </si>
  <si>
    <t>Node</t>
  </si>
  <si>
    <t>General Data</t>
  </si>
  <si>
    <t xml:space="preserve">Slack </t>
  </si>
  <si>
    <t>Ph-1 
(kW)</t>
  </si>
  <si>
    <t>Ph-1 
(kVAr)</t>
  </si>
  <si>
    <t>Ph-2 
(kW)</t>
  </si>
  <si>
    <t>Ph-3 
(KW)</t>
  </si>
  <si>
    <t>Ph-3 
(kVAr)</t>
  </si>
  <si>
    <t>Vnom (kV)</t>
  </si>
  <si>
    <t>V_slack_ph_A</t>
  </si>
  <si>
    <t>V_slack_ph_B</t>
  </si>
  <si>
    <t>V_slack_ph_C</t>
  </si>
  <si>
    <t>Ang_slack_ph_A</t>
  </si>
  <si>
    <t>Ang_slack_ph_B</t>
  </si>
  <si>
    <t>Ang_slack_ph_C</t>
  </si>
  <si>
    <t>Length(ft.)</t>
  </si>
  <si>
    <t>tapa</t>
  </si>
  <si>
    <t>tapb</t>
  </si>
  <si>
    <t>tapc</t>
  </si>
  <si>
    <t>VA-n</t>
  </si>
  <si>
    <t>Angle A-n</t>
  </si>
  <si>
    <t>VB-n</t>
  </si>
  <si>
    <t>Angle B-n</t>
  </si>
  <si>
    <t>VC-n</t>
  </si>
  <si>
    <t>Angle C-n</t>
  </si>
  <si>
    <t>Zbase [ohm]</t>
  </si>
  <si>
    <t>Ybase [siemens]</t>
  </si>
  <si>
    <t>Sbase [VA]</t>
  </si>
  <si>
    <t>Vbase [V]</t>
  </si>
  <si>
    <t>No. Of banks</t>
  </si>
  <si>
    <t>Ph-2 
(kVAr)</t>
  </si>
  <si>
    <t>D=0 Y=1 Sin carga=2</t>
  </si>
  <si>
    <t>X</t>
  </si>
  <si>
    <t>Y</t>
  </si>
  <si>
    <t>Demand</t>
  </si>
  <si>
    <t>Depot</t>
  </si>
  <si>
    <t>Number of vehicles</t>
  </si>
  <si>
    <t>Vehicle</t>
  </si>
  <si>
    <t>Start point</t>
  </si>
  <si>
    <t>End point</t>
  </si>
  <si>
    <t>capacitance [Var]</t>
  </si>
  <si>
    <t>capacitor? Yes=1 No=0</t>
  </si>
  <si>
    <t>regulator? Yes=1 No=0</t>
  </si>
  <si>
    <t>Capacitor</t>
  </si>
  <si>
    <t>Vehicle capacity</t>
  </si>
  <si>
    <t>Associated network node</t>
  </si>
  <si>
    <t>Candidate for charging station</t>
  </si>
  <si>
    <t>Note: Node 800 in the power distribuition system corresponds to node 20 in the associated network</t>
  </si>
  <si>
    <t>Power distribution system nodes</t>
  </si>
  <si>
    <t>Customer nodes</t>
  </si>
  <si>
    <t>How to read this Excel file?</t>
  </si>
  <si>
    <t xml:space="preserve">The information related with the power distribution system is consignated in the following sheets: </t>
  </si>
  <si>
    <t>General: Voltages at the substation node, including magnitude and angle at each phase, nominal voltage and base power.</t>
  </si>
  <si>
    <t xml:space="preserve">Topology: This corresponds to the information of the branches, initial and end nodes, parameters configuration and length of each network segment. </t>
  </si>
  <si>
    <t xml:space="preserve">Configurations: This reflects the configurations of resistance and reactance parameters that can be presented at each power network branch.  </t>
  </si>
  <si>
    <t>Alpha 
(PQ=0, I=1, Z=2)</t>
  </si>
  <si>
    <t>Wye=1, 
Delta=0</t>
  </si>
  <si>
    <t xml:space="preserve">Loads: The load is described in terms of the kW connected at each phase of the power node, type of connection (Delta or Wye) and nature (constant impedance, power or current load) </t>
  </si>
  <si>
    <t xml:space="preserve">Benchmark case results: This table shows the magnitude and angle of the voltage nodes when no adittional load is connected.  </t>
  </si>
  <si>
    <t xml:space="preserve">Network coordinates: Spatial coordinates of the nodes, including customers and power distribution system nodes </t>
  </si>
  <si>
    <t>Customer demand: Goods demand of the customers. The demand associated with the power distribution network nodes is zero</t>
  </si>
  <si>
    <t xml:space="preserve">Connectivity matrix: Matrix that shows the possible connections between the nodes in the network, between the customers and between the customers and power distribution system. </t>
  </si>
  <si>
    <t>The information related with the Capacitated Vehicle Routing Problem CVRP and Last Mile Delivery Problem LMDP is shown in the following sheets:</t>
  </si>
  <si>
    <t xml:space="preserve">CVRP features: Characteristics of the vehicles that follow the CVRP transportatin pattern, that is, the vehicle merchandise capacity and the number of vehicles involved   </t>
  </si>
  <si>
    <t xml:space="preserve">LMDP features: In this section, it is shown the number of vehicles involved in the LMDP, likewise, the origin and destination points are shown for each of them. </t>
  </si>
  <si>
    <t>Slack node</t>
  </si>
  <si>
    <t>3p=3 o 1p=1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</si>
</sst>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1"/>
      <color theme="1"/>
      <name val="Calibri"/>
      <family val="2"/>
      <scheme val="minor"/>
    </font>
    <font>
      <b/>
      <sz val="11"/>
      <color theme="0"/>
      <name val="Calibri"/>
      <family val="2"/>
      <scheme val="minor"/>
    </font>
    <font>
      <sz val="10"/>
      <name val="Arial"/>
      <family val="2"/>
    </font>
    <font>
      <b/>
      <sz val="11"/>
      <name val="Calibri"/>
      <family val="2"/>
      <scheme val="minor"/>
    </font>
    <font>
      <sz val="11"/>
      <name val="Calibri"/>
      <family val="2"/>
      <scheme val="minor"/>
    </font>
    <font>
      <sz val="12"/>
      <name val="Times New Roman"/>
      <family val="1"/>
    </font>
    <font>
      <sz val="12"/>
      <color theme="1"/>
      <name val="Times New Roman"/>
      <family val="1"/>
    </font>
    <font>
      <sz val="11"/>
      <color theme="1"/>
      <name val="Times New Roman"/>
      <family val="1"/>
    </font>
    <font>
      <sz val="10"/>
      <color theme="1"/>
      <name val="Times New Roman"/>
      <family val="1"/>
    </font>
    <font>
      <b/>
      <sz val="11"/>
      <color theme="1"/>
      <name val="Times New Roman"/>
      <family val="1"/>
    </font>
    <font>
      <sz val="12"/>
      <color theme="1"/>
      <name val="Calibri"/>
      <family val="2"/>
      <scheme val="minor"/>
    </font>
  </fonts>
  <fills count="11">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cellStyleXfs>
  <cellXfs count="52">
    <xf numFmtId="0" fontId="0" fillId="0" borderId="0" xfId="0"/>
    <xf numFmtId="0" fontId="0" fillId="0" borderId="1" xfId="0" applyBorder="1"/>
    <xf numFmtId="0" fontId="1" fillId="2" borderId="0" xfId="0" applyFont="1" applyFill="1"/>
    <xf numFmtId="0" fontId="0" fillId="2" borderId="0" xfId="0" applyFill="1"/>
    <xf numFmtId="0" fontId="3" fillId="0" borderId="1" xfId="0" applyFont="1" applyFill="1" applyBorder="1"/>
    <xf numFmtId="0" fontId="4" fillId="0" borderId="1" xfId="0" applyFont="1" applyFill="1" applyBorder="1"/>
    <xf numFmtId="0" fontId="3" fillId="3" borderId="1" xfId="0" applyFont="1" applyFill="1" applyBorder="1"/>
    <xf numFmtId="0" fontId="0" fillId="0" borderId="1" xfId="0" applyBorder="1" applyAlignment="1">
      <alignment horizontal="center"/>
    </xf>
    <xf numFmtId="0" fontId="5" fillId="0" borderId="1" xfId="0" applyFont="1" applyBorder="1" applyAlignment="1">
      <alignment horizontal="center"/>
    </xf>
    <xf numFmtId="0" fontId="5" fillId="0" borderId="2" xfId="0" applyFont="1" applyFill="1"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7" fillId="0" borderId="0" xfId="0" applyFont="1"/>
    <xf numFmtId="0" fontId="5" fillId="0" borderId="1" xfId="0" applyFont="1" applyFill="1" applyBorder="1" applyAlignment="1">
      <alignment horizontal="center"/>
    </xf>
    <xf numFmtId="0" fontId="9" fillId="0" borderId="1" xfId="0" applyFont="1" applyBorder="1" applyAlignment="1">
      <alignment horizontal="center"/>
    </xf>
    <xf numFmtId="0" fontId="7" fillId="0" borderId="1" xfId="0" applyFont="1" applyBorder="1" applyAlignment="1">
      <alignment horizontal="center"/>
    </xf>
    <xf numFmtId="0" fontId="0" fillId="0" borderId="1" xfId="0" applyFill="1" applyBorder="1"/>
    <xf numFmtId="0" fontId="6" fillId="0" borderId="1" xfId="0" applyFont="1" applyFill="1" applyBorder="1" applyAlignment="1">
      <alignment horizontal="center"/>
    </xf>
    <xf numFmtId="0" fontId="6" fillId="0" borderId="0" xfId="0" applyFont="1" applyFill="1" applyAlignment="1">
      <alignment horizontal="center"/>
    </xf>
    <xf numFmtId="0" fontId="9" fillId="0" borderId="1" xfId="0" applyFont="1" applyFill="1" applyBorder="1"/>
    <xf numFmtId="0" fontId="7" fillId="0" borderId="0" xfId="0" applyFont="1" applyFill="1"/>
    <xf numFmtId="0" fontId="7" fillId="0" borderId="1" xfId="0" applyFont="1" applyFill="1" applyBorder="1"/>
    <xf numFmtId="164" fontId="7" fillId="0" borderId="1" xfId="0" applyNumberFormat="1" applyFont="1" applyFill="1" applyBorder="1"/>
    <xf numFmtId="0" fontId="8" fillId="0" borderId="0" xfId="0" applyFont="1" applyFill="1" applyAlignment="1">
      <alignment vertical="center"/>
    </xf>
    <xf numFmtId="0" fontId="6" fillId="0" borderId="1" xfId="0" applyFont="1" applyFill="1" applyBorder="1" applyAlignment="1">
      <alignment horizontal="center" vertical="center"/>
    </xf>
    <xf numFmtId="0" fontId="6" fillId="0" borderId="0" xfId="0" applyFont="1" applyFill="1" applyAlignment="1">
      <alignment horizontal="center" vertical="center"/>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Fill="1" applyAlignment="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10" fillId="0" borderId="1" xfId="0" applyFont="1" applyBorder="1" applyAlignment="1">
      <alignment horizontal="center" vertical="center"/>
    </xf>
    <xf numFmtId="0" fontId="0" fillId="4" borderId="1" xfId="0" applyFill="1" applyBorder="1" applyAlignment="1">
      <alignment horizontal="center"/>
    </xf>
    <xf numFmtId="0" fontId="0" fillId="0" borderId="0" xfId="0" applyAlignment="1">
      <alignment horizontal="center"/>
    </xf>
    <xf numFmtId="0" fontId="6" fillId="0" borderId="3" xfId="0" applyFont="1" applyBorder="1" applyAlignment="1">
      <alignment horizontal="left" wrapText="1"/>
    </xf>
    <xf numFmtId="0" fontId="0" fillId="4" borderId="1" xfId="0" applyFill="1" applyBorder="1" applyAlignment="1">
      <alignment horizontal="center" vertical="center"/>
    </xf>
    <xf numFmtId="0" fontId="0" fillId="0" borderId="1" xfId="0" applyBorder="1" applyAlignment="1">
      <alignment horizontal="center" vertical="center" textRotation="90" wrapText="1"/>
    </xf>
    <xf numFmtId="0" fontId="0" fillId="4" borderId="1" xfId="0" applyFill="1" applyBorder="1" applyAlignment="1">
      <alignment horizontal="center" vertical="center" textRotation="90" wrapText="1"/>
    </xf>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0" borderId="0" xfId="0" applyAlignment="1">
      <alignment vertical="center" wrapText="1"/>
    </xf>
    <xf numFmtId="0" fontId="0" fillId="0" borderId="0" xfId="0" applyAlignment="1">
      <alignment vertical="center"/>
    </xf>
    <xf numFmtId="0" fontId="0" fillId="9" borderId="1" xfId="0" applyFill="1" applyBorder="1" applyAlignment="1">
      <alignment horizontal="left" vertical="center" wrapText="1"/>
    </xf>
    <xf numFmtId="0" fontId="0" fillId="4" borderId="1" xfId="0" applyFill="1" applyBorder="1" applyAlignment="1">
      <alignment horizontal="left" vertical="center" wrapText="1"/>
    </xf>
    <xf numFmtId="0" fontId="0" fillId="10" borderId="1" xfId="0" applyFill="1" applyBorder="1" applyAlignment="1">
      <alignment horizontal="center" vertical="center"/>
    </xf>
    <xf numFmtId="0" fontId="0" fillId="10" borderId="1" xfId="0"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5F3D-A903-4813-B7C6-2E64ED91C17B}">
  <dimension ref="A1:B8"/>
  <sheetViews>
    <sheetView workbookViewId="0">
      <selection activeCell="C6" sqref="C6"/>
    </sheetView>
  </sheetViews>
  <sheetFormatPr defaultRowHeight="15" x14ac:dyDescent="0.25"/>
  <cols>
    <col min="1" max="1" width="25.28515625" style="47" bestFit="1" customWidth="1"/>
    <col min="2" max="2" width="27" customWidth="1"/>
  </cols>
  <sheetData>
    <row r="1" spans="1:2" x14ac:dyDescent="0.25">
      <c r="A1" s="47" t="s">
        <v>72</v>
      </c>
    </row>
    <row r="2" spans="1:2" x14ac:dyDescent="0.25">
      <c r="A2" s="46"/>
    </row>
    <row r="3" spans="1:2" ht="90" x14ac:dyDescent="0.25">
      <c r="A3" s="49" t="s">
        <v>73</v>
      </c>
      <c r="B3" s="48" t="s">
        <v>84</v>
      </c>
    </row>
    <row r="4" spans="1:2" ht="75" x14ac:dyDescent="0.25">
      <c r="A4" s="49" t="s">
        <v>74</v>
      </c>
      <c r="B4" s="48" t="s">
        <v>81</v>
      </c>
    </row>
    <row r="5" spans="1:2" ht="105" x14ac:dyDescent="0.25">
      <c r="A5" s="49" t="s">
        <v>75</v>
      </c>
      <c r="B5" s="48" t="s">
        <v>82</v>
      </c>
    </row>
    <row r="6" spans="1:2" ht="105" x14ac:dyDescent="0.25">
      <c r="A6" s="49" t="s">
        <v>76</v>
      </c>
      <c r="B6" s="48" t="s">
        <v>83</v>
      </c>
    </row>
    <row r="7" spans="1:2" ht="120" x14ac:dyDescent="0.25">
      <c r="A7" s="49" t="s">
        <v>79</v>
      </c>
      <c r="B7" s="48" t="s">
        <v>85</v>
      </c>
    </row>
    <row r="8" spans="1:2" ht="90" x14ac:dyDescent="0.25">
      <c r="A8" s="49" t="s">
        <v>80</v>
      </c>
      <c r="B8" s="48" t="s">
        <v>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
  <sheetViews>
    <sheetView tabSelected="1" workbookViewId="0"/>
  </sheetViews>
  <sheetFormatPr defaultColWidth="11.42578125" defaultRowHeight="15" x14ac:dyDescent="0.25"/>
  <cols>
    <col min="1" max="1" width="18.7109375" bestFit="1" customWidth="1"/>
  </cols>
  <sheetData>
    <row r="1" spans="1:2" x14ac:dyDescent="0.25">
      <c r="A1" s="1" t="s">
        <v>66</v>
      </c>
      <c r="B1" s="1">
        <v>160</v>
      </c>
    </row>
    <row r="2" spans="1:2" x14ac:dyDescent="0.25">
      <c r="A2" s="1" t="s">
        <v>58</v>
      </c>
      <c r="B2" s="1">
        <v>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
  <sheetViews>
    <sheetView workbookViewId="0">
      <selection activeCell="K18" sqref="K18"/>
    </sheetView>
  </sheetViews>
  <sheetFormatPr defaultColWidth="11.42578125" defaultRowHeight="15" x14ac:dyDescent="0.25"/>
  <cols>
    <col min="1" max="1" width="10.28515625" bestFit="1" customWidth="1"/>
    <col min="2" max="5" width="3" bestFit="1" customWidth="1"/>
  </cols>
  <sheetData>
    <row r="1" spans="1:5" x14ac:dyDescent="0.25">
      <c r="A1" s="1" t="s">
        <v>59</v>
      </c>
      <c r="B1" s="1">
        <v>1</v>
      </c>
      <c r="C1" s="1">
        <v>2</v>
      </c>
      <c r="D1" s="1">
        <v>3</v>
      </c>
      <c r="E1" s="1">
        <v>4</v>
      </c>
    </row>
    <row r="2" spans="1:5" x14ac:dyDescent="0.25">
      <c r="A2" s="1" t="s">
        <v>60</v>
      </c>
      <c r="B2" s="1">
        <v>12</v>
      </c>
      <c r="C2" s="1">
        <v>1</v>
      </c>
      <c r="D2" s="1">
        <v>15</v>
      </c>
      <c r="E2" s="1">
        <v>17</v>
      </c>
    </row>
    <row r="3" spans="1:5" x14ac:dyDescent="0.25">
      <c r="A3" s="1" t="s">
        <v>61</v>
      </c>
      <c r="B3" s="1">
        <v>10</v>
      </c>
      <c r="C3" s="1">
        <v>18</v>
      </c>
      <c r="D3" s="1">
        <v>14</v>
      </c>
      <c r="E3" s="1">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C3" sqref="C3"/>
    </sheetView>
  </sheetViews>
  <sheetFormatPr defaultColWidth="11.42578125" defaultRowHeight="15" x14ac:dyDescent="0.25"/>
  <cols>
    <col min="1" max="1" width="18.140625" customWidth="1"/>
  </cols>
  <sheetData>
    <row r="1" spans="1:3" x14ac:dyDescent="0.25">
      <c r="A1" s="2" t="s">
        <v>23</v>
      </c>
      <c r="B1" s="3"/>
    </row>
    <row r="2" spans="1:3" x14ac:dyDescent="0.25">
      <c r="A2" s="4" t="s">
        <v>24</v>
      </c>
      <c r="B2" s="5">
        <v>800</v>
      </c>
      <c r="C2" t="s">
        <v>87</v>
      </c>
    </row>
    <row r="3" spans="1:3" x14ac:dyDescent="0.25">
      <c r="A3" s="4" t="s">
        <v>30</v>
      </c>
      <c r="B3" s="5">
        <v>24.9</v>
      </c>
    </row>
    <row r="4" spans="1:3" x14ac:dyDescent="0.25">
      <c r="A4" s="6" t="s">
        <v>31</v>
      </c>
      <c r="B4" s="1">
        <v>1.05</v>
      </c>
    </row>
    <row r="5" spans="1:3" x14ac:dyDescent="0.25">
      <c r="A5" s="6" t="s">
        <v>32</v>
      </c>
      <c r="B5" s="1">
        <v>1.05</v>
      </c>
    </row>
    <row r="6" spans="1:3" x14ac:dyDescent="0.25">
      <c r="A6" s="6" t="s">
        <v>33</v>
      </c>
      <c r="B6" s="1">
        <v>1.05</v>
      </c>
    </row>
    <row r="7" spans="1:3" x14ac:dyDescent="0.25">
      <c r="A7" s="6" t="s">
        <v>34</v>
      </c>
      <c r="B7" s="1">
        <v>0</v>
      </c>
    </row>
    <row r="8" spans="1:3" x14ac:dyDescent="0.25">
      <c r="A8" s="6" t="s">
        <v>35</v>
      </c>
      <c r="B8" s="1">
        <v>-120</v>
      </c>
    </row>
    <row r="9" spans="1:3" x14ac:dyDescent="0.25">
      <c r="A9" s="6" t="s">
        <v>36</v>
      </c>
      <c r="B9" s="1">
        <v>120</v>
      </c>
    </row>
    <row r="10" spans="1:3" x14ac:dyDescent="0.25">
      <c r="A10" s="6" t="s">
        <v>49</v>
      </c>
      <c r="B10" s="16">
        <v>2500000</v>
      </c>
    </row>
    <row r="11" spans="1:3" x14ac:dyDescent="0.25">
      <c r="A11" s="6" t="s">
        <v>50</v>
      </c>
      <c r="B11" s="16">
        <v>14376.2</v>
      </c>
    </row>
    <row r="12" spans="1:3" x14ac:dyDescent="0.25">
      <c r="A12" s="6" t="s">
        <v>47</v>
      </c>
      <c r="B12" s="1">
        <f>B11*B11/B10</f>
        <v>82.670050576000008</v>
      </c>
    </row>
    <row r="13" spans="1:3" x14ac:dyDescent="0.25">
      <c r="A13" s="6" t="s">
        <v>48</v>
      </c>
      <c r="B13" s="1">
        <f>1/B12</f>
        <v>1.2096279039779742E-2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zoomScaleNormal="100" workbookViewId="0">
      <selection activeCell="A3" sqref="A3"/>
    </sheetView>
  </sheetViews>
  <sheetFormatPr defaultColWidth="11.42578125" defaultRowHeight="15.75" x14ac:dyDescent="0.25"/>
  <cols>
    <col min="1" max="4" width="11.42578125" style="11"/>
    <col min="5" max="5" width="22.140625" style="11" bestFit="1" customWidth="1"/>
    <col min="6" max="8" width="11.42578125" style="11"/>
    <col min="9" max="9" width="22.5703125" style="11" bestFit="1" customWidth="1"/>
    <col min="10" max="10" width="11.42578125" style="11"/>
    <col min="11" max="11" width="16.5703125" style="11" bestFit="1" customWidth="1"/>
    <col min="12" max="12" width="13" style="11" bestFit="1" customWidth="1"/>
    <col min="13" max="13" width="20.140625" style="11" bestFit="1" customWidth="1"/>
    <col min="14" max="14" width="28.28515625" style="34" bestFit="1" customWidth="1"/>
    <col min="15" max="15" width="26.5703125" style="11" customWidth="1"/>
    <col min="16" max="16384" width="11.42578125" style="11"/>
  </cols>
  <sheetData>
    <row r="1" spans="1:15" ht="15.75" customHeight="1" x14ac:dyDescent="0.25">
      <c r="A1" s="8" t="s">
        <v>0</v>
      </c>
      <c r="B1" s="8" t="s">
        <v>1</v>
      </c>
      <c r="C1" s="8" t="s">
        <v>37</v>
      </c>
      <c r="D1" s="8" t="s">
        <v>2</v>
      </c>
      <c r="E1" s="10" t="s">
        <v>64</v>
      </c>
      <c r="F1" s="10" t="s">
        <v>38</v>
      </c>
      <c r="G1" s="10" t="s">
        <v>39</v>
      </c>
      <c r="H1" s="10" t="s">
        <v>40</v>
      </c>
      <c r="I1" s="10" t="s">
        <v>63</v>
      </c>
      <c r="J1" s="10" t="s">
        <v>88</v>
      </c>
      <c r="K1" s="10" t="s">
        <v>62</v>
      </c>
      <c r="L1" s="10" t="s">
        <v>51</v>
      </c>
      <c r="M1" s="10" t="s">
        <v>53</v>
      </c>
      <c r="N1" s="33" t="s">
        <v>67</v>
      </c>
      <c r="O1" s="38" t="s">
        <v>69</v>
      </c>
    </row>
    <row r="2" spans="1:15" x14ac:dyDescent="0.25">
      <c r="A2" s="8">
        <v>800</v>
      </c>
      <c r="B2" s="8">
        <v>802</v>
      </c>
      <c r="C2" s="8">
        <v>2580</v>
      </c>
      <c r="D2" s="8">
        <v>1</v>
      </c>
      <c r="E2" s="10">
        <v>0</v>
      </c>
      <c r="F2" s="10">
        <v>0</v>
      </c>
      <c r="G2" s="10">
        <v>0</v>
      </c>
      <c r="H2" s="10">
        <v>0</v>
      </c>
      <c r="I2" s="10">
        <v>0</v>
      </c>
      <c r="J2" s="10">
        <v>3</v>
      </c>
      <c r="K2" s="10">
        <v>0</v>
      </c>
      <c r="L2" s="10">
        <v>0</v>
      </c>
      <c r="M2" s="10">
        <v>2</v>
      </c>
      <c r="N2" s="35">
        <v>21</v>
      </c>
      <c r="O2" s="38"/>
    </row>
    <row r="3" spans="1:15" x14ac:dyDescent="0.25">
      <c r="A3" s="8">
        <v>802</v>
      </c>
      <c r="B3" s="8">
        <v>891</v>
      </c>
      <c r="C3" s="8">
        <v>865</v>
      </c>
      <c r="D3" s="8">
        <v>1</v>
      </c>
      <c r="E3" s="10">
        <v>0</v>
      </c>
      <c r="F3" s="10">
        <v>0</v>
      </c>
      <c r="G3" s="10">
        <v>0</v>
      </c>
      <c r="H3" s="10">
        <v>0</v>
      </c>
      <c r="I3" s="10">
        <v>0</v>
      </c>
      <c r="J3" s="10">
        <v>3</v>
      </c>
      <c r="K3" s="10">
        <v>0</v>
      </c>
      <c r="L3" s="10">
        <v>0</v>
      </c>
      <c r="M3" s="10">
        <v>1</v>
      </c>
      <c r="N3" s="35">
        <v>0</v>
      </c>
      <c r="O3" s="38"/>
    </row>
    <row r="4" spans="1:15" x14ac:dyDescent="0.25">
      <c r="A4" s="8">
        <v>891</v>
      </c>
      <c r="B4" s="8">
        <v>806</v>
      </c>
      <c r="C4" s="8">
        <f>1730/2</f>
        <v>865</v>
      </c>
      <c r="D4" s="8">
        <v>1</v>
      </c>
      <c r="E4" s="10">
        <v>0</v>
      </c>
      <c r="F4" s="10">
        <v>0</v>
      </c>
      <c r="G4" s="10">
        <v>0</v>
      </c>
      <c r="H4" s="10">
        <v>0</v>
      </c>
      <c r="I4" s="10">
        <v>0</v>
      </c>
      <c r="J4" s="10">
        <v>3</v>
      </c>
      <c r="K4" s="10">
        <v>0</v>
      </c>
      <c r="L4" s="10">
        <v>0</v>
      </c>
      <c r="M4" s="10">
        <v>2</v>
      </c>
      <c r="N4" s="35">
        <v>22</v>
      </c>
      <c r="O4" s="38"/>
    </row>
    <row r="5" spans="1:15" x14ac:dyDescent="0.25">
      <c r="A5" s="8">
        <v>806</v>
      </c>
      <c r="B5" s="8">
        <v>808</v>
      </c>
      <c r="C5" s="8">
        <v>32230</v>
      </c>
      <c r="D5" s="8">
        <v>1</v>
      </c>
      <c r="E5" s="10">
        <v>0</v>
      </c>
      <c r="F5" s="10">
        <v>0</v>
      </c>
      <c r="G5" s="10">
        <v>0</v>
      </c>
      <c r="H5" s="10">
        <v>0</v>
      </c>
      <c r="I5" s="10">
        <v>0</v>
      </c>
      <c r="J5" s="10">
        <v>3</v>
      </c>
      <c r="K5" s="10">
        <v>0</v>
      </c>
      <c r="L5" s="10">
        <v>0</v>
      </c>
      <c r="M5" s="10">
        <v>2</v>
      </c>
      <c r="N5" s="35">
        <v>23</v>
      </c>
    </row>
    <row r="6" spans="1:15" x14ac:dyDescent="0.25">
      <c r="A6" s="8">
        <v>808</v>
      </c>
      <c r="B6" s="9">
        <v>892</v>
      </c>
      <c r="C6" s="8">
        <v>2902</v>
      </c>
      <c r="D6" s="8">
        <v>4</v>
      </c>
      <c r="E6" s="10">
        <v>0</v>
      </c>
      <c r="F6" s="10">
        <v>0</v>
      </c>
      <c r="G6" s="10">
        <v>0</v>
      </c>
      <c r="H6" s="10">
        <v>0</v>
      </c>
      <c r="I6" s="10">
        <v>0</v>
      </c>
      <c r="J6" s="10">
        <v>1</v>
      </c>
      <c r="K6" s="10">
        <v>0</v>
      </c>
      <c r="L6" s="10">
        <v>0</v>
      </c>
      <c r="M6" s="10">
        <v>1</v>
      </c>
      <c r="N6" s="35">
        <v>0</v>
      </c>
    </row>
    <row r="7" spans="1:15" x14ac:dyDescent="0.25">
      <c r="A7" s="8">
        <v>892</v>
      </c>
      <c r="B7" s="8">
        <v>810</v>
      </c>
      <c r="C7" s="8">
        <v>2902</v>
      </c>
      <c r="D7" s="8">
        <v>4</v>
      </c>
      <c r="E7" s="10">
        <v>0</v>
      </c>
      <c r="F7" s="10">
        <v>0</v>
      </c>
      <c r="G7" s="10">
        <v>0</v>
      </c>
      <c r="H7" s="10">
        <v>0</v>
      </c>
      <c r="I7" s="10">
        <v>0</v>
      </c>
      <c r="J7" s="10">
        <v>1</v>
      </c>
      <c r="K7" s="10">
        <v>0</v>
      </c>
      <c r="L7" s="10">
        <v>0</v>
      </c>
      <c r="M7" s="10">
        <v>2</v>
      </c>
      <c r="N7" s="35">
        <v>24</v>
      </c>
    </row>
    <row r="8" spans="1:15" x14ac:dyDescent="0.25">
      <c r="A8" s="8">
        <v>808</v>
      </c>
      <c r="B8" s="8">
        <v>812</v>
      </c>
      <c r="C8" s="8">
        <v>37500</v>
      </c>
      <c r="D8" s="8">
        <v>1</v>
      </c>
      <c r="E8" s="10">
        <v>0</v>
      </c>
      <c r="F8" s="10">
        <v>0</v>
      </c>
      <c r="G8" s="10">
        <v>0</v>
      </c>
      <c r="H8" s="10">
        <v>0</v>
      </c>
      <c r="I8" s="10">
        <v>0</v>
      </c>
      <c r="J8" s="10">
        <v>3</v>
      </c>
      <c r="K8" s="10">
        <v>0</v>
      </c>
      <c r="L8" s="10">
        <v>0</v>
      </c>
      <c r="M8" s="10">
        <v>2</v>
      </c>
      <c r="N8" s="35">
        <v>25</v>
      </c>
    </row>
    <row r="9" spans="1:15" x14ac:dyDescent="0.25">
      <c r="A9" s="8">
        <v>812</v>
      </c>
      <c r="B9" s="8">
        <v>814</v>
      </c>
      <c r="C9" s="8">
        <v>29730</v>
      </c>
      <c r="D9" s="8">
        <v>1</v>
      </c>
      <c r="E9" s="10">
        <v>0</v>
      </c>
      <c r="F9" s="10">
        <v>0</v>
      </c>
      <c r="G9" s="10">
        <v>0</v>
      </c>
      <c r="H9" s="10">
        <v>0</v>
      </c>
      <c r="I9" s="10">
        <v>0</v>
      </c>
      <c r="J9" s="10">
        <v>3</v>
      </c>
      <c r="K9" s="10">
        <v>0</v>
      </c>
      <c r="L9" s="10">
        <v>0</v>
      </c>
      <c r="M9" s="10">
        <v>2</v>
      </c>
      <c r="N9" s="35">
        <v>26</v>
      </c>
    </row>
    <row r="10" spans="1:15" x14ac:dyDescent="0.25">
      <c r="A10" s="8">
        <v>814</v>
      </c>
      <c r="B10" s="8">
        <v>850</v>
      </c>
      <c r="C10" s="8">
        <v>10</v>
      </c>
      <c r="D10" s="8">
        <v>2</v>
      </c>
      <c r="E10" s="10">
        <v>1</v>
      </c>
      <c r="F10" s="10">
        <v>12</v>
      </c>
      <c r="G10" s="10">
        <v>5</v>
      </c>
      <c r="H10" s="10">
        <v>5</v>
      </c>
      <c r="I10" s="10">
        <v>0</v>
      </c>
      <c r="J10" s="10">
        <v>3</v>
      </c>
      <c r="K10" s="10">
        <v>0</v>
      </c>
      <c r="L10" s="10">
        <v>0</v>
      </c>
      <c r="M10" s="10">
        <v>0</v>
      </c>
      <c r="N10" s="35">
        <v>27</v>
      </c>
    </row>
    <row r="11" spans="1:15" x14ac:dyDescent="0.25">
      <c r="A11" s="8">
        <v>816</v>
      </c>
      <c r="B11" s="8">
        <v>818</v>
      </c>
      <c r="C11" s="8">
        <v>1710</v>
      </c>
      <c r="D11" s="8">
        <v>3</v>
      </c>
      <c r="E11" s="10">
        <v>0</v>
      </c>
      <c r="F11" s="10">
        <v>0</v>
      </c>
      <c r="G11" s="10">
        <v>0</v>
      </c>
      <c r="H11" s="10">
        <v>0</v>
      </c>
      <c r="I11" s="10">
        <v>0</v>
      </c>
      <c r="J11" s="10">
        <v>1</v>
      </c>
      <c r="K11" s="10">
        <v>0</v>
      </c>
      <c r="L11" s="10">
        <v>0</v>
      </c>
      <c r="M11" s="10">
        <v>2</v>
      </c>
      <c r="N11" s="35">
        <v>29</v>
      </c>
    </row>
    <row r="12" spans="1:15" x14ac:dyDescent="0.25">
      <c r="A12" s="8">
        <v>816</v>
      </c>
      <c r="B12" s="9">
        <v>895</v>
      </c>
      <c r="C12" s="8">
        <v>5105</v>
      </c>
      <c r="D12" s="8">
        <v>2</v>
      </c>
      <c r="E12" s="10">
        <v>0</v>
      </c>
      <c r="F12" s="10">
        <v>0</v>
      </c>
      <c r="G12" s="10">
        <v>0</v>
      </c>
      <c r="H12" s="10">
        <v>0</v>
      </c>
      <c r="I12" s="10">
        <v>0</v>
      </c>
      <c r="J12" s="10">
        <v>3</v>
      </c>
      <c r="K12" s="10">
        <v>0</v>
      </c>
      <c r="L12" s="10">
        <v>0</v>
      </c>
      <c r="M12" s="10">
        <v>0</v>
      </c>
      <c r="N12" s="35">
        <v>0</v>
      </c>
    </row>
    <row r="13" spans="1:15" x14ac:dyDescent="0.25">
      <c r="A13" s="8">
        <v>895</v>
      </c>
      <c r="B13" s="8">
        <v>824</v>
      </c>
      <c r="C13" s="8">
        <v>5105</v>
      </c>
      <c r="D13" s="8">
        <v>2</v>
      </c>
      <c r="E13" s="10">
        <v>0</v>
      </c>
      <c r="F13" s="10">
        <v>0</v>
      </c>
      <c r="G13" s="10">
        <v>0</v>
      </c>
      <c r="H13" s="10">
        <v>0</v>
      </c>
      <c r="I13" s="10">
        <v>0</v>
      </c>
      <c r="J13" s="10">
        <v>3</v>
      </c>
      <c r="K13" s="10">
        <v>0</v>
      </c>
      <c r="L13" s="10">
        <v>0</v>
      </c>
      <c r="M13" s="10">
        <v>2</v>
      </c>
      <c r="N13" s="35">
        <v>32</v>
      </c>
    </row>
    <row r="14" spans="1:15" x14ac:dyDescent="0.25">
      <c r="A14" s="8">
        <v>818</v>
      </c>
      <c r="B14" s="9">
        <v>893</v>
      </c>
      <c r="C14" s="8">
        <v>24075</v>
      </c>
      <c r="D14" s="8">
        <v>3</v>
      </c>
      <c r="E14" s="10">
        <v>0</v>
      </c>
      <c r="F14" s="10">
        <v>0</v>
      </c>
      <c r="G14" s="10">
        <v>0</v>
      </c>
      <c r="H14" s="10">
        <v>0</v>
      </c>
      <c r="I14" s="10">
        <v>0</v>
      </c>
      <c r="J14" s="10">
        <v>1</v>
      </c>
      <c r="K14" s="10">
        <v>0</v>
      </c>
      <c r="L14" s="10">
        <v>0</v>
      </c>
      <c r="M14" s="10">
        <v>1</v>
      </c>
      <c r="N14" s="35">
        <v>0</v>
      </c>
    </row>
    <row r="15" spans="1:15" x14ac:dyDescent="0.25">
      <c r="A15" s="8">
        <v>893</v>
      </c>
      <c r="B15" s="8">
        <v>820</v>
      </c>
      <c r="C15" s="8">
        <v>24075</v>
      </c>
      <c r="D15" s="8">
        <v>3</v>
      </c>
      <c r="E15" s="10">
        <v>0</v>
      </c>
      <c r="F15" s="10">
        <v>0</v>
      </c>
      <c r="G15" s="10">
        <v>0</v>
      </c>
      <c r="H15" s="10">
        <v>0</v>
      </c>
      <c r="I15" s="10">
        <v>0</v>
      </c>
      <c r="J15" s="10">
        <v>1</v>
      </c>
      <c r="K15" s="10">
        <v>0</v>
      </c>
      <c r="L15" s="10">
        <v>0</v>
      </c>
      <c r="M15" s="10">
        <v>2</v>
      </c>
      <c r="N15" s="35">
        <v>30</v>
      </c>
    </row>
    <row r="16" spans="1:15" x14ac:dyDescent="0.25">
      <c r="A16" s="8">
        <v>820</v>
      </c>
      <c r="B16" s="9">
        <v>894</v>
      </c>
      <c r="C16" s="8">
        <v>6870</v>
      </c>
      <c r="D16" s="8">
        <v>3</v>
      </c>
      <c r="E16" s="10">
        <v>0</v>
      </c>
      <c r="F16" s="10">
        <v>0</v>
      </c>
      <c r="G16" s="10">
        <v>0</v>
      </c>
      <c r="H16" s="10">
        <v>0</v>
      </c>
      <c r="I16" s="10">
        <v>0</v>
      </c>
      <c r="J16" s="10">
        <v>1</v>
      </c>
      <c r="K16" s="10">
        <v>0</v>
      </c>
      <c r="L16" s="10">
        <v>0</v>
      </c>
      <c r="M16" s="10">
        <v>1</v>
      </c>
      <c r="N16" s="35">
        <v>0</v>
      </c>
    </row>
    <row r="17" spans="1:14" x14ac:dyDescent="0.25">
      <c r="A17" s="8">
        <v>894</v>
      </c>
      <c r="B17" s="8">
        <v>822</v>
      </c>
      <c r="C17" s="8">
        <v>6870</v>
      </c>
      <c r="D17" s="8">
        <v>3</v>
      </c>
      <c r="E17" s="10">
        <v>0</v>
      </c>
      <c r="F17" s="10">
        <v>0</v>
      </c>
      <c r="G17" s="10">
        <v>0</v>
      </c>
      <c r="H17" s="10">
        <v>0</v>
      </c>
      <c r="I17" s="10">
        <v>0</v>
      </c>
      <c r="J17" s="10">
        <v>1</v>
      </c>
      <c r="K17" s="10">
        <v>0</v>
      </c>
      <c r="L17" s="10">
        <v>0</v>
      </c>
      <c r="M17" s="10">
        <v>2</v>
      </c>
      <c r="N17" s="35">
        <v>31</v>
      </c>
    </row>
    <row r="18" spans="1:14" x14ac:dyDescent="0.25">
      <c r="A18" s="8">
        <v>824</v>
      </c>
      <c r="B18" s="9">
        <v>896</v>
      </c>
      <c r="C18" s="8">
        <v>1515</v>
      </c>
      <c r="D18" s="8">
        <v>4</v>
      </c>
      <c r="E18" s="10">
        <v>0</v>
      </c>
      <c r="F18" s="10">
        <v>0</v>
      </c>
      <c r="G18" s="10">
        <v>0</v>
      </c>
      <c r="H18" s="10">
        <v>0</v>
      </c>
      <c r="I18" s="10">
        <v>0</v>
      </c>
      <c r="J18" s="10">
        <v>1</v>
      </c>
      <c r="K18" s="10">
        <v>0</v>
      </c>
      <c r="L18" s="10">
        <v>0</v>
      </c>
      <c r="M18" s="10">
        <v>1</v>
      </c>
      <c r="N18" s="35">
        <v>0</v>
      </c>
    </row>
    <row r="19" spans="1:14" x14ac:dyDescent="0.25">
      <c r="A19" s="8">
        <v>896</v>
      </c>
      <c r="B19" s="8">
        <v>826</v>
      </c>
      <c r="C19" s="8">
        <v>1515</v>
      </c>
      <c r="D19" s="8">
        <v>4</v>
      </c>
      <c r="E19" s="10">
        <v>0</v>
      </c>
      <c r="F19" s="10">
        <v>0</v>
      </c>
      <c r="G19" s="10">
        <v>0</v>
      </c>
      <c r="H19" s="10">
        <v>0</v>
      </c>
      <c r="I19" s="10">
        <v>0</v>
      </c>
      <c r="J19" s="10">
        <v>1</v>
      </c>
      <c r="K19" s="10">
        <v>0</v>
      </c>
      <c r="L19" s="10">
        <v>0</v>
      </c>
      <c r="M19" s="10">
        <v>2</v>
      </c>
      <c r="N19" s="35">
        <v>33</v>
      </c>
    </row>
    <row r="20" spans="1:14" x14ac:dyDescent="0.25">
      <c r="A20" s="8">
        <v>824</v>
      </c>
      <c r="B20" s="9">
        <v>897</v>
      </c>
      <c r="C20" s="8">
        <v>420</v>
      </c>
      <c r="D20" s="8">
        <v>2</v>
      </c>
      <c r="E20" s="10">
        <v>0</v>
      </c>
      <c r="F20" s="10">
        <v>0</v>
      </c>
      <c r="G20" s="10">
        <v>0</v>
      </c>
      <c r="H20" s="10">
        <v>0</v>
      </c>
      <c r="I20" s="10">
        <v>0</v>
      </c>
      <c r="J20" s="10">
        <v>3</v>
      </c>
      <c r="K20" s="10">
        <v>0</v>
      </c>
      <c r="L20" s="10">
        <v>0</v>
      </c>
      <c r="M20" s="10">
        <v>1</v>
      </c>
      <c r="N20" s="35">
        <v>0</v>
      </c>
    </row>
    <row r="21" spans="1:14" x14ac:dyDescent="0.25">
      <c r="A21" s="8">
        <v>897</v>
      </c>
      <c r="B21" s="8">
        <v>828</v>
      </c>
      <c r="C21" s="8">
        <v>420</v>
      </c>
      <c r="D21" s="8">
        <v>2</v>
      </c>
      <c r="E21" s="10">
        <v>0</v>
      </c>
      <c r="F21" s="10">
        <v>0</v>
      </c>
      <c r="G21" s="10">
        <v>0</v>
      </c>
      <c r="H21" s="10">
        <v>0</v>
      </c>
      <c r="I21" s="10">
        <v>0</v>
      </c>
      <c r="J21" s="10">
        <v>3</v>
      </c>
      <c r="K21" s="10">
        <v>0</v>
      </c>
      <c r="L21" s="10">
        <v>0</v>
      </c>
      <c r="M21" s="10">
        <v>2</v>
      </c>
      <c r="N21" s="35">
        <v>34</v>
      </c>
    </row>
    <row r="22" spans="1:14" x14ac:dyDescent="0.25">
      <c r="A22" s="8">
        <v>828</v>
      </c>
      <c r="B22" s="9">
        <v>898</v>
      </c>
      <c r="C22" s="8">
        <v>10220</v>
      </c>
      <c r="D22" s="8">
        <v>2</v>
      </c>
      <c r="E22" s="10">
        <v>0</v>
      </c>
      <c r="F22" s="10">
        <v>0</v>
      </c>
      <c r="G22" s="10">
        <v>0</v>
      </c>
      <c r="H22" s="10">
        <v>0</v>
      </c>
      <c r="I22" s="10">
        <v>0</v>
      </c>
      <c r="J22" s="10">
        <v>3</v>
      </c>
      <c r="K22" s="10">
        <v>0</v>
      </c>
      <c r="L22" s="10">
        <v>0</v>
      </c>
      <c r="M22" s="10">
        <v>1</v>
      </c>
      <c r="N22" s="35">
        <v>0</v>
      </c>
    </row>
    <row r="23" spans="1:14" x14ac:dyDescent="0.25">
      <c r="A23" s="8">
        <v>898</v>
      </c>
      <c r="B23" s="8">
        <v>830</v>
      </c>
      <c r="C23" s="8">
        <v>10220</v>
      </c>
      <c r="D23" s="8">
        <v>2</v>
      </c>
      <c r="E23" s="10">
        <v>0</v>
      </c>
      <c r="F23" s="10">
        <v>0</v>
      </c>
      <c r="G23" s="10">
        <v>0</v>
      </c>
      <c r="H23" s="10">
        <v>0</v>
      </c>
      <c r="I23" s="10">
        <v>0</v>
      </c>
      <c r="J23" s="10">
        <v>3</v>
      </c>
      <c r="K23" s="10">
        <v>0</v>
      </c>
      <c r="L23" s="10">
        <v>0</v>
      </c>
      <c r="M23" s="10">
        <v>2</v>
      </c>
      <c r="N23" s="35">
        <v>35</v>
      </c>
    </row>
    <row r="24" spans="1:14" x14ac:dyDescent="0.25">
      <c r="A24" s="8">
        <v>830</v>
      </c>
      <c r="B24" s="8">
        <v>854</v>
      </c>
      <c r="C24" s="8">
        <v>520</v>
      </c>
      <c r="D24" s="8">
        <v>2</v>
      </c>
      <c r="E24" s="10">
        <v>0</v>
      </c>
      <c r="F24" s="10">
        <v>0</v>
      </c>
      <c r="G24" s="10">
        <v>0</v>
      </c>
      <c r="H24" s="10">
        <v>0</v>
      </c>
      <c r="I24" s="10">
        <v>0</v>
      </c>
      <c r="J24" s="10">
        <v>3</v>
      </c>
      <c r="K24" s="10">
        <v>0</v>
      </c>
      <c r="L24" s="10">
        <v>0</v>
      </c>
      <c r="M24" s="10">
        <v>0</v>
      </c>
      <c r="N24" s="35">
        <v>36</v>
      </c>
    </row>
    <row r="25" spans="1:14" x14ac:dyDescent="0.25">
      <c r="A25" s="8">
        <v>832</v>
      </c>
      <c r="B25" s="9">
        <v>900</v>
      </c>
      <c r="C25" s="8">
        <v>2450</v>
      </c>
      <c r="D25" s="8">
        <v>2</v>
      </c>
      <c r="E25" s="10">
        <v>0</v>
      </c>
      <c r="F25" s="10">
        <v>0</v>
      </c>
      <c r="G25" s="10">
        <v>0</v>
      </c>
      <c r="H25" s="10">
        <v>0</v>
      </c>
      <c r="I25" s="10">
        <v>0</v>
      </c>
      <c r="J25" s="10">
        <v>3</v>
      </c>
      <c r="K25" s="10">
        <v>0</v>
      </c>
      <c r="L25" s="10">
        <v>0</v>
      </c>
      <c r="M25" s="10">
        <v>0</v>
      </c>
      <c r="N25" s="35">
        <v>0</v>
      </c>
    </row>
    <row r="26" spans="1:14" x14ac:dyDescent="0.25">
      <c r="A26" s="8">
        <v>900</v>
      </c>
      <c r="B26" s="8">
        <v>858</v>
      </c>
      <c r="C26" s="8">
        <v>2450</v>
      </c>
      <c r="D26" s="8">
        <v>2</v>
      </c>
      <c r="E26" s="10">
        <v>0</v>
      </c>
      <c r="F26" s="10">
        <v>0</v>
      </c>
      <c r="G26" s="10">
        <v>0</v>
      </c>
      <c r="H26" s="10">
        <v>0</v>
      </c>
      <c r="I26" s="10">
        <v>0</v>
      </c>
      <c r="J26" s="10">
        <v>3</v>
      </c>
      <c r="K26" s="10">
        <v>0</v>
      </c>
      <c r="L26" s="10">
        <v>0</v>
      </c>
      <c r="M26" s="10">
        <v>0</v>
      </c>
      <c r="N26" s="35">
        <v>40</v>
      </c>
    </row>
    <row r="27" spans="1:14" x14ac:dyDescent="0.25">
      <c r="A27" s="8">
        <v>834</v>
      </c>
      <c r="B27" s="9">
        <v>907</v>
      </c>
      <c r="C27" s="8">
        <v>1010</v>
      </c>
      <c r="D27" s="8">
        <v>2</v>
      </c>
      <c r="E27" s="10">
        <v>0</v>
      </c>
      <c r="F27" s="10">
        <v>0</v>
      </c>
      <c r="G27" s="10">
        <v>0</v>
      </c>
      <c r="H27" s="10">
        <v>0</v>
      </c>
      <c r="I27" s="10">
        <v>0</v>
      </c>
      <c r="J27" s="10">
        <v>3</v>
      </c>
      <c r="K27" s="10">
        <v>0</v>
      </c>
      <c r="L27" s="10">
        <v>0</v>
      </c>
      <c r="M27" s="10">
        <v>1</v>
      </c>
      <c r="N27" s="35">
        <v>0</v>
      </c>
    </row>
    <row r="28" spans="1:14" x14ac:dyDescent="0.25">
      <c r="A28" s="8">
        <v>907</v>
      </c>
      <c r="B28" s="8">
        <v>860</v>
      </c>
      <c r="C28" s="8">
        <v>1010</v>
      </c>
      <c r="D28" s="8">
        <v>2</v>
      </c>
      <c r="E28" s="10">
        <v>0</v>
      </c>
      <c r="F28" s="10">
        <v>0</v>
      </c>
      <c r="G28" s="10">
        <v>0</v>
      </c>
      <c r="H28" s="10">
        <v>0</v>
      </c>
      <c r="I28" s="10">
        <v>0</v>
      </c>
      <c r="J28" s="10">
        <v>3</v>
      </c>
      <c r="K28" s="10">
        <v>0</v>
      </c>
      <c r="L28" s="10">
        <v>0</v>
      </c>
      <c r="M28" s="10">
        <v>0</v>
      </c>
      <c r="N28" s="35">
        <v>47</v>
      </c>
    </row>
    <row r="29" spans="1:14" x14ac:dyDescent="0.25">
      <c r="A29" s="8">
        <v>834</v>
      </c>
      <c r="B29" s="8">
        <v>842</v>
      </c>
      <c r="C29" s="8">
        <v>280</v>
      </c>
      <c r="D29" s="8">
        <v>2</v>
      </c>
      <c r="E29" s="10">
        <v>0</v>
      </c>
      <c r="F29" s="10">
        <v>0</v>
      </c>
      <c r="G29" s="10">
        <v>0</v>
      </c>
      <c r="H29" s="10">
        <v>0</v>
      </c>
      <c r="I29" s="10">
        <v>0</v>
      </c>
      <c r="J29" s="10">
        <v>3</v>
      </c>
      <c r="K29" s="10">
        <v>0</v>
      </c>
      <c r="L29" s="10">
        <v>0</v>
      </c>
      <c r="M29" s="10">
        <v>2</v>
      </c>
      <c r="N29" s="35">
        <v>43</v>
      </c>
    </row>
    <row r="30" spans="1:14" x14ac:dyDescent="0.25">
      <c r="A30" s="8">
        <v>836</v>
      </c>
      <c r="B30" s="9">
        <v>909</v>
      </c>
      <c r="C30" s="8">
        <v>430</v>
      </c>
      <c r="D30" s="8">
        <v>2</v>
      </c>
      <c r="E30" s="10">
        <v>0</v>
      </c>
      <c r="F30" s="10">
        <v>0</v>
      </c>
      <c r="G30" s="10">
        <v>0</v>
      </c>
      <c r="H30" s="10">
        <v>0</v>
      </c>
      <c r="I30" s="10">
        <v>0</v>
      </c>
      <c r="J30" s="10">
        <v>3</v>
      </c>
      <c r="K30" s="10">
        <v>0</v>
      </c>
      <c r="L30" s="10">
        <v>0</v>
      </c>
      <c r="M30" s="10">
        <v>1</v>
      </c>
      <c r="N30" s="35">
        <v>0</v>
      </c>
    </row>
    <row r="31" spans="1:14" x14ac:dyDescent="0.25">
      <c r="A31" s="13">
        <v>909</v>
      </c>
      <c r="B31" s="13">
        <v>840</v>
      </c>
      <c r="C31" s="13">
        <v>430</v>
      </c>
      <c r="D31" s="13">
        <v>2</v>
      </c>
      <c r="E31" s="17">
        <v>0</v>
      </c>
      <c r="F31" s="17">
        <v>0</v>
      </c>
      <c r="G31" s="17">
        <v>0</v>
      </c>
      <c r="H31" s="17">
        <v>0</v>
      </c>
      <c r="I31" s="10">
        <v>0</v>
      </c>
      <c r="J31" s="10">
        <v>3</v>
      </c>
      <c r="K31" s="10">
        <v>0</v>
      </c>
      <c r="L31" s="10">
        <v>0</v>
      </c>
      <c r="M31" s="10">
        <v>2</v>
      </c>
      <c r="N31" s="35">
        <v>51</v>
      </c>
    </row>
    <row r="32" spans="1:14" x14ac:dyDescent="0.25">
      <c r="A32" s="13">
        <v>836</v>
      </c>
      <c r="B32" s="13">
        <v>862</v>
      </c>
      <c r="C32" s="13">
        <v>280</v>
      </c>
      <c r="D32" s="13">
        <v>2</v>
      </c>
      <c r="E32" s="17">
        <v>0</v>
      </c>
      <c r="F32" s="17">
        <v>0</v>
      </c>
      <c r="G32" s="17">
        <v>0</v>
      </c>
      <c r="H32" s="17">
        <v>0</v>
      </c>
      <c r="I32" s="10">
        <v>0</v>
      </c>
      <c r="J32" s="10">
        <v>3</v>
      </c>
      <c r="K32" s="10">
        <v>0</v>
      </c>
      <c r="L32" s="10">
        <v>0</v>
      </c>
      <c r="M32" s="10">
        <v>0</v>
      </c>
      <c r="N32" s="35">
        <v>49</v>
      </c>
    </row>
    <row r="33" spans="1:14" x14ac:dyDescent="0.25">
      <c r="A33" s="13">
        <v>842</v>
      </c>
      <c r="B33" s="9">
        <v>904</v>
      </c>
      <c r="C33" s="13">
        <v>675</v>
      </c>
      <c r="D33" s="13">
        <v>2</v>
      </c>
      <c r="E33" s="17">
        <v>0</v>
      </c>
      <c r="F33" s="17">
        <v>0</v>
      </c>
      <c r="G33" s="17">
        <v>0</v>
      </c>
      <c r="H33" s="17">
        <v>0</v>
      </c>
      <c r="I33" s="10">
        <v>0</v>
      </c>
      <c r="J33" s="10">
        <v>3</v>
      </c>
      <c r="K33" s="10">
        <v>0</v>
      </c>
      <c r="L33" s="10">
        <v>0</v>
      </c>
      <c r="M33" s="10">
        <v>1</v>
      </c>
      <c r="N33" s="35">
        <v>0</v>
      </c>
    </row>
    <row r="34" spans="1:14" x14ac:dyDescent="0.25">
      <c r="A34" s="13">
        <v>904</v>
      </c>
      <c r="B34" s="18">
        <v>923</v>
      </c>
      <c r="C34" s="13">
        <v>674</v>
      </c>
      <c r="D34" s="13">
        <v>2</v>
      </c>
      <c r="E34" s="17">
        <v>0</v>
      </c>
      <c r="F34" s="17">
        <v>0</v>
      </c>
      <c r="G34" s="17">
        <v>0</v>
      </c>
      <c r="H34" s="17">
        <v>0</v>
      </c>
      <c r="I34" s="10">
        <v>1</v>
      </c>
      <c r="J34" s="10">
        <v>3</v>
      </c>
      <c r="K34" s="10">
        <v>-100000</v>
      </c>
      <c r="L34" s="10">
        <v>10</v>
      </c>
      <c r="M34" s="10">
        <v>1</v>
      </c>
      <c r="N34" s="35">
        <v>0</v>
      </c>
    </row>
    <row r="35" spans="1:14" x14ac:dyDescent="0.25">
      <c r="A35" s="13">
        <v>923</v>
      </c>
      <c r="B35" s="13">
        <v>844</v>
      </c>
      <c r="C35" s="13">
        <v>1</v>
      </c>
      <c r="D35" s="13">
        <v>2</v>
      </c>
      <c r="E35" s="17">
        <v>0</v>
      </c>
      <c r="F35" s="17">
        <v>0</v>
      </c>
      <c r="G35" s="17">
        <v>0</v>
      </c>
      <c r="H35" s="17">
        <v>0</v>
      </c>
      <c r="I35" s="10">
        <v>0</v>
      </c>
      <c r="J35" s="10">
        <v>3</v>
      </c>
      <c r="K35" s="10">
        <v>0</v>
      </c>
      <c r="L35" s="10">
        <v>0</v>
      </c>
      <c r="M35" s="10">
        <v>1</v>
      </c>
      <c r="N35" s="35">
        <v>44</v>
      </c>
    </row>
    <row r="36" spans="1:14" x14ac:dyDescent="0.25">
      <c r="A36" s="13">
        <v>844</v>
      </c>
      <c r="B36" s="9">
        <v>905</v>
      </c>
      <c r="C36" s="13">
        <v>1820</v>
      </c>
      <c r="D36" s="13">
        <v>2</v>
      </c>
      <c r="E36" s="17">
        <v>0</v>
      </c>
      <c r="F36" s="17">
        <v>0</v>
      </c>
      <c r="G36" s="17">
        <v>0</v>
      </c>
      <c r="H36" s="17">
        <v>0</v>
      </c>
      <c r="I36" s="10">
        <v>0</v>
      </c>
      <c r="J36" s="10">
        <v>3</v>
      </c>
      <c r="K36" s="10">
        <v>0</v>
      </c>
      <c r="L36" s="10">
        <v>0</v>
      </c>
      <c r="M36" s="10">
        <v>1</v>
      </c>
      <c r="N36" s="35">
        <v>0</v>
      </c>
    </row>
    <row r="37" spans="1:14" x14ac:dyDescent="0.25">
      <c r="A37" s="13">
        <v>905</v>
      </c>
      <c r="B37" s="13">
        <v>846</v>
      </c>
      <c r="C37" s="13">
        <v>1820</v>
      </c>
      <c r="D37" s="13">
        <v>2</v>
      </c>
      <c r="E37" s="17">
        <v>0</v>
      </c>
      <c r="F37" s="17">
        <v>0</v>
      </c>
      <c r="G37" s="17">
        <v>0</v>
      </c>
      <c r="H37" s="17">
        <v>0</v>
      </c>
      <c r="I37" s="10">
        <v>0</v>
      </c>
      <c r="J37" s="10">
        <v>3</v>
      </c>
      <c r="K37" s="10">
        <v>0</v>
      </c>
      <c r="L37" s="10">
        <v>0</v>
      </c>
      <c r="M37" s="10">
        <v>0</v>
      </c>
      <c r="N37" s="35">
        <v>45</v>
      </c>
    </row>
    <row r="38" spans="1:14" x14ac:dyDescent="0.25">
      <c r="A38" s="13">
        <v>846</v>
      </c>
      <c r="B38" s="9">
        <v>906</v>
      </c>
      <c r="C38" s="13">
        <v>265</v>
      </c>
      <c r="D38" s="13">
        <v>2</v>
      </c>
      <c r="E38" s="17">
        <v>0</v>
      </c>
      <c r="F38" s="17">
        <v>0</v>
      </c>
      <c r="G38" s="17">
        <v>0</v>
      </c>
      <c r="H38" s="17">
        <v>0</v>
      </c>
      <c r="I38" s="10">
        <v>0</v>
      </c>
      <c r="J38" s="10">
        <v>3</v>
      </c>
      <c r="K38" s="10">
        <v>0</v>
      </c>
      <c r="L38" s="10">
        <v>0</v>
      </c>
      <c r="M38" s="10">
        <v>1</v>
      </c>
      <c r="N38" s="35">
        <v>0</v>
      </c>
    </row>
    <row r="39" spans="1:14" x14ac:dyDescent="0.25">
      <c r="A39" s="13">
        <v>906</v>
      </c>
      <c r="B39" s="18">
        <v>925</v>
      </c>
      <c r="C39" s="13">
        <v>264</v>
      </c>
      <c r="D39" s="13">
        <v>2</v>
      </c>
      <c r="E39" s="17">
        <v>0</v>
      </c>
      <c r="F39" s="17">
        <v>0</v>
      </c>
      <c r="G39" s="17">
        <v>0</v>
      </c>
      <c r="H39" s="17">
        <v>0</v>
      </c>
      <c r="I39" s="10">
        <v>1</v>
      </c>
      <c r="J39" s="10">
        <v>3</v>
      </c>
      <c r="K39" s="10">
        <v>-150000</v>
      </c>
      <c r="L39" s="10">
        <v>10</v>
      </c>
      <c r="M39" s="10">
        <v>0</v>
      </c>
      <c r="N39" s="35">
        <v>0</v>
      </c>
    </row>
    <row r="40" spans="1:14" x14ac:dyDescent="0.25">
      <c r="A40" s="13">
        <v>925</v>
      </c>
      <c r="B40" s="13">
        <v>848</v>
      </c>
      <c r="C40" s="13">
        <v>1</v>
      </c>
      <c r="D40" s="13">
        <v>2</v>
      </c>
      <c r="E40" s="17">
        <v>0</v>
      </c>
      <c r="F40" s="17">
        <v>0</v>
      </c>
      <c r="G40" s="17">
        <v>0</v>
      </c>
      <c r="H40" s="17">
        <v>0</v>
      </c>
      <c r="I40" s="10">
        <v>0</v>
      </c>
      <c r="J40" s="10">
        <v>3</v>
      </c>
      <c r="K40" s="10">
        <v>0</v>
      </c>
      <c r="L40" s="10">
        <v>0</v>
      </c>
      <c r="M40" s="10">
        <v>0</v>
      </c>
      <c r="N40" s="35">
        <v>46</v>
      </c>
    </row>
    <row r="41" spans="1:14" x14ac:dyDescent="0.25">
      <c r="A41" s="13">
        <v>850</v>
      </c>
      <c r="B41" s="13">
        <v>816</v>
      </c>
      <c r="C41" s="13">
        <v>310</v>
      </c>
      <c r="D41" s="13">
        <v>2</v>
      </c>
      <c r="E41" s="17">
        <v>0</v>
      </c>
      <c r="F41" s="17">
        <v>0</v>
      </c>
      <c r="G41" s="17">
        <v>0</v>
      </c>
      <c r="H41" s="17">
        <v>0</v>
      </c>
      <c r="I41" s="10">
        <v>0</v>
      </c>
      <c r="J41" s="10">
        <v>3</v>
      </c>
      <c r="K41" s="10">
        <v>0</v>
      </c>
      <c r="L41" s="10">
        <v>0</v>
      </c>
      <c r="M41" s="10">
        <v>2</v>
      </c>
      <c r="N41" s="35">
        <v>28</v>
      </c>
    </row>
    <row r="42" spans="1:14" x14ac:dyDescent="0.25">
      <c r="A42" s="13">
        <v>852</v>
      </c>
      <c r="B42" s="13">
        <v>832</v>
      </c>
      <c r="C42" s="13">
        <v>10</v>
      </c>
      <c r="D42" s="13">
        <v>2</v>
      </c>
      <c r="E42" s="17">
        <v>1</v>
      </c>
      <c r="F42" s="17">
        <v>13</v>
      </c>
      <c r="G42" s="17">
        <v>11</v>
      </c>
      <c r="H42" s="17">
        <v>12</v>
      </c>
      <c r="I42" s="10">
        <v>0</v>
      </c>
      <c r="J42" s="10">
        <v>3</v>
      </c>
      <c r="K42" s="10">
        <v>0</v>
      </c>
      <c r="L42" s="10">
        <v>0</v>
      </c>
      <c r="M42" s="10">
        <v>2</v>
      </c>
      <c r="N42" s="35">
        <v>39</v>
      </c>
    </row>
    <row r="43" spans="1:14" x14ac:dyDescent="0.25">
      <c r="A43" s="13">
        <v>854</v>
      </c>
      <c r="B43" s="9">
        <v>899</v>
      </c>
      <c r="C43" s="13">
        <v>11665</v>
      </c>
      <c r="D43" s="13">
        <v>4</v>
      </c>
      <c r="E43" s="17">
        <v>0</v>
      </c>
      <c r="F43" s="17">
        <v>0</v>
      </c>
      <c r="G43" s="17">
        <v>0</v>
      </c>
      <c r="H43" s="17">
        <v>0</v>
      </c>
      <c r="I43" s="10">
        <v>0</v>
      </c>
      <c r="J43" s="10">
        <v>1</v>
      </c>
      <c r="K43" s="10">
        <v>0</v>
      </c>
      <c r="L43" s="10">
        <v>0</v>
      </c>
      <c r="M43" s="10">
        <v>1</v>
      </c>
      <c r="N43" s="35">
        <v>0</v>
      </c>
    </row>
    <row r="44" spans="1:14" x14ac:dyDescent="0.25">
      <c r="A44" s="13">
        <v>899</v>
      </c>
      <c r="B44" s="13">
        <v>856</v>
      </c>
      <c r="C44" s="13">
        <v>11665</v>
      </c>
      <c r="D44" s="13">
        <v>4</v>
      </c>
      <c r="E44" s="17">
        <v>0</v>
      </c>
      <c r="F44" s="17">
        <v>0</v>
      </c>
      <c r="G44" s="17">
        <v>0</v>
      </c>
      <c r="H44" s="17">
        <v>0</v>
      </c>
      <c r="I44" s="10">
        <v>0</v>
      </c>
      <c r="J44" s="10">
        <v>1</v>
      </c>
      <c r="K44" s="10">
        <v>0</v>
      </c>
      <c r="L44" s="10">
        <v>0</v>
      </c>
      <c r="M44" s="10">
        <v>0</v>
      </c>
      <c r="N44" s="35">
        <v>37</v>
      </c>
    </row>
    <row r="45" spans="1:14" x14ac:dyDescent="0.25">
      <c r="A45" s="13">
        <v>854</v>
      </c>
      <c r="B45" s="13">
        <v>852</v>
      </c>
      <c r="C45" s="13">
        <v>36830</v>
      </c>
      <c r="D45" s="13">
        <v>2</v>
      </c>
      <c r="E45" s="17">
        <v>0</v>
      </c>
      <c r="F45" s="17">
        <v>0</v>
      </c>
      <c r="G45" s="17">
        <v>0</v>
      </c>
      <c r="H45" s="17">
        <v>0</v>
      </c>
      <c r="I45" s="10">
        <v>0</v>
      </c>
      <c r="J45" s="10">
        <v>3</v>
      </c>
      <c r="K45" s="10">
        <v>0</v>
      </c>
      <c r="L45" s="10">
        <v>0</v>
      </c>
      <c r="M45" s="10">
        <v>0</v>
      </c>
      <c r="N45" s="35">
        <v>38</v>
      </c>
    </row>
    <row r="46" spans="1:14" x14ac:dyDescent="0.25">
      <c r="A46" s="8">
        <v>858</v>
      </c>
      <c r="B46" s="9">
        <v>901</v>
      </c>
      <c r="C46" s="8">
        <v>810</v>
      </c>
      <c r="D46" s="8">
        <v>3</v>
      </c>
      <c r="E46" s="10">
        <v>0</v>
      </c>
      <c r="F46" s="10">
        <v>0</v>
      </c>
      <c r="G46" s="10">
        <v>0</v>
      </c>
      <c r="H46" s="10">
        <v>0</v>
      </c>
      <c r="I46" s="10">
        <v>0</v>
      </c>
      <c r="J46" s="10">
        <v>1</v>
      </c>
      <c r="K46" s="10">
        <v>0</v>
      </c>
      <c r="L46" s="10">
        <v>0</v>
      </c>
      <c r="M46" s="10">
        <v>1</v>
      </c>
      <c r="N46" s="35">
        <v>0</v>
      </c>
    </row>
    <row r="47" spans="1:14" x14ac:dyDescent="0.25">
      <c r="A47" s="8">
        <v>901</v>
      </c>
      <c r="B47" s="8">
        <v>864</v>
      </c>
      <c r="C47" s="8">
        <v>810</v>
      </c>
      <c r="D47" s="8">
        <v>3</v>
      </c>
      <c r="E47" s="10">
        <v>0</v>
      </c>
      <c r="F47" s="10">
        <v>0</v>
      </c>
      <c r="G47" s="10">
        <v>0</v>
      </c>
      <c r="H47" s="10">
        <v>0</v>
      </c>
      <c r="I47" s="10">
        <v>0</v>
      </c>
      <c r="J47" s="10">
        <v>1</v>
      </c>
      <c r="K47" s="10">
        <v>0</v>
      </c>
      <c r="L47" s="10">
        <v>0</v>
      </c>
      <c r="M47" s="10">
        <v>0</v>
      </c>
      <c r="N47" s="35">
        <v>41</v>
      </c>
    </row>
    <row r="48" spans="1:14" x14ac:dyDescent="0.25">
      <c r="A48" s="8">
        <v>858</v>
      </c>
      <c r="B48" s="9">
        <v>902</v>
      </c>
      <c r="C48" s="8">
        <v>2915</v>
      </c>
      <c r="D48" s="8">
        <v>2</v>
      </c>
      <c r="E48" s="10">
        <v>0</v>
      </c>
      <c r="F48" s="10">
        <v>0</v>
      </c>
      <c r="G48" s="10">
        <v>0</v>
      </c>
      <c r="H48" s="10">
        <v>0</v>
      </c>
      <c r="I48" s="10">
        <v>0</v>
      </c>
      <c r="J48" s="10">
        <v>3</v>
      </c>
      <c r="K48" s="10">
        <v>0</v>
      </c>
      <c r="L48" s="10">
        <v>0</v>
      </c>
      <c r="M48" s="10">
        <v>0</v>
      </c>
      <c r="N48" s="35">
        <v>0</v>
      </c>
    </row>
    <row r="49" spans="1:14" x14ac:dyDescent="0.25">
      <c r="A49" s="8">
        <v>902</v>
      </c>
      <c r="B49" s="8">
        <v>834</v>
      </c>
      <c r="C49" s="8">
        <v>2915</v>
      </c>
      <c r="D49" s="8">
        <v>2</v>
      </c>
      <c r="E49" s="10">
        <v>0</v>
      </c>
      <c r="F49" s="10">
        <v>0</v>
      </c>
      <c r="G49" s="10">
        <v>0</v>
      </c>
      <c r="H49" s="10">
        <v>0</v>
      </c>
      <c r="I49" s="10">
        <v>0</v>
      </c>
      <c r="J49" s="10">
        <v>3</v>
      </c>
      <c r="K49" s="10">
        <v>0</v>
      </c>
      <c r="L49" s="10">
        <v>0</v>
      </c>
      <c r="M49" s="10">
        <v>2</v>
      </c>
      <c r="N49" s="35">
        <v>42</v>
      </c>
    </row>
    <row r="50" spans="1:14" x14ac:dyDescent="0.25">
      <c r="A50" s="8">
        <v>860</v>
      </c>
      <c r="B50" s="9">
        <v>908</v>
      </c>
      <c r="C50" s="8">
        <v>1340</v>
      </c>
      <c r="D50" s="8">
        <v>2</v>
      </c>
      <c r="E50" s="10">
        <v>0</v>
      </c>
      <c r="F50" s="10">
        <v>0</v>
      </c>
      <c r="G50" s="10">
        <v>0</v>
      </c>
      <c r="H50" s="10">
        <v>0</v>
      </c>
      <c r="I50" s="10">
        <v>0</v>
      </c>
      <c r="J50" s="10">
        <v>3</v>
      </c>
      <c r="K50" s="10">
        <v>0</v>
      </c>
      <c r="L50" s="10">
        <v>0</v>
      </c>
      <c r="M50" s="10">
        <v>1</v>
      </c>
      <c r="N50" s="35">
        <v>0</v>
      </c>
    </row>
    <row r="51" spans="1:14" x14ac:dyDescent="0.25">
      <c r="A51" s="8">
        <v>908</v>
      </c>
      <c r="B51" s="8">
        <v>836</v>
      </c>
      <c r="C51" s="8">
        <v>1340</v>
      </c>
      <c r="D51" s="8">
        <v>2</v>
      </c>
      <c r="E51" s="10">
        <v>0</v>
      </c>
      <c r="F51" s="10">
        <v>0</v>
      </c>
      <c r="G51" s="10">
        <v>0</v>
      </c>
      <c r="H51" s="10">
        <v>0</v>
      </c>
      <c r="I51" s="10">
        <v>0</v>
      </c>
      <c r="J51" s="10">
        <v>3</v>
      </c>
      <c r="K51" s="10">
        <v>0</v>
      </c>
      <c r="L51" s="10">
        <v>0</v>
      </c>
      <c r="M51" s="10">
        <v>2</v>
      </c>
      <c r="N51" s="35">
        <v>48</v>
      </c>
    </row>
    <row r="52" spans="1:14" x14ac:dyDescent="0.25">
      <c r="A52" s="8">
        <v>862</v>
      </c>
      <c r="B52" s="9">
        <v>910</v>
      </c>
      <c r="C52" s="8">
        <v>2430</v>
      </c>
      <c r="D52" s="8">
        <v>5</v>
      </c>
      <c r="E52" s="10">
        <v>0</v>
      </c>
      <c r="F52" s="10">
        <v>0</v>
      </c>
      <c r="G52" s="10">
        <v>0</v>
      </c>
      <c r="H52" s="10">
        <v>0</v>
      </c>
      <c r="I52" s="10">
        <v>0</v>
      </c>
      <c r="J52" s="10">
        <v>1</v>
      </c>
      <c r="K52" s="10">
        <v>0</v>
      </c>
      <c r="L52" s="10">
        <v>0</v>
      </c>
      <c r="M52" s="10">
        <v>1</v>
      </c>
      <c r="N52" s="35">
        <v>0</v>
      </c>
    </row>
    <row r="53" spans="1:14" x14ac:dyDescent="0.25">
      <c r="A53" s="8">
        <v>910</v>
      </c>
      <c r="B53" s="8">
        <v>838</v>
      </c>
      <c r="C53" s="8">
        <v>2430</v>
      </c>
      <c r="D53" s="8">
        <v>5</v>
      </c>
      <c r="E53" s="10">
        <v>0</v>
      </c>
      <c r="F53" s="10">
        <v>0</v>
      </c>
      <c r="G53" s="10">
        <v>0</v>
      </c>
      <c r="H53" s="10">
        <v>0</v>
      </c>
      <c r="I53" s="10">
        <v>0</v>
      </c>
      <c r="J53" s="10">
        <v>1</v>
      </c>
      <c r="K53" s="10">
        <v>0</v>
      </c>
      <c r="L53" s="10">
        <v>0</v>
      </c>
      <c r="M53" s="10">
        <v>2</v>
      </c>
      <c r="N53" s="35">
        <v>50</v>
      </c>
    </row>
  </sheetData>
  <mergeCells count="1">
    <mergeCell ref="O1:O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workbookViewId="0">
      <selection activeCell="D15" sqref="D15"/>
    </sheetView>
  </sheetViews>
  <sheetFormatPr defaultColWidth="11.42578125" defaultRowHeight="15" x14ac:dyDescent="0.25"/>
  <cols>
    <col min="1" max="1" width="5.42578125" style="20" bestFit="1" customWidth="1"/>
    <col min="2" max="14" width="6.5703125" style="20" bestFit="1" customWidth="1"/>
    <col min="15" max="16" width="7.28515625" style="20" bestFit="1" customWidth="1"/>
    <col min="17" max="17" width="6.5703125" style="20" bestFit="1" customWidth="1"/>
    <col min="18" max="18" width="7.28515625" style="20" bestFit="1" customWidth="1"/>
    <col min="19" max="19" width="6.5703125" style="20" bestFit="1" customWidth="1"/>
    <col min="20" max="16384" width="11.42578125" style="20"/>
  </cols>
  <sheetData>
    <row r="1" spans="1:19" x14ac:dyDescent="0.25">
      <c r="A1" s="19" t="s">
        <v>21</v>
      </c>
      <c r="B1" s="19" t="s">
        <v>3</v>
      </c>
      <c r="C1" s="19" t="s">
        <v>4</v>
      </c>
      <c r="D1" s="19" t="s">
        <v>5</v>
      </c>
      <c r="E1" s="19" t="s">
        <v>6</v>
      </c>
      <c r="F1" s="19" t="s">
        <v>7</v>
      </c>
      <c r="G1" s="19" t="s">
        <v>8</v>
      </c>
      <c r="H1" s="19" t="s">
        <v>9</v>
      </c>
      <c r="I1" s="19" t="s">
        <v>10</v>
      </c>
      <c r="J1" s="19" t="s">
        <v>11</v>
      </c>
      <c r="K1" s="19" t="s">
        <v>12</v>
      </c>
      <c r="L1" s="19" t="s">
        <v>13</v>
      </c>
      <c r="M1" s="19" t="s">
        <v>14</v>
      </c>
      <c r="N1" s="19" t="s">
        <v>15</v>
      </c>
      <c r="O1" s="19" t="s">
        <v>16</v>
      </c>
      <c r="P1" s="19" t="s">
        <v>17</v>
      </c>
      <c r="Q1" s="19" t="s">
        <v>18</v>
      </c>
      <c r="R1" s="19" t="s">
        <v>19</v>
      </c>
      <c r="S1" s="19" t="s">
        <v>20</v>
      </c>
    </row>
    <row r="2" spans="1:19" x14ac:dyDescent="0.25">
      <c r="A2" s="21">
        <v>1</v>
      </c>
      <c r="B2" s="22">
        <v>1.3368</v>
      </c>
      <c r="C2" s="22">
        <v>0.21010000000000001</v>
      </c>
      <c r="D2" s="22">
        <v>0.21299999999999999</v>
      </c>
      <c r="E2" s="22">
        <v>1.3238000000000001</v>
      </c>
      <c r="F2" s="22">
        <v>0.20660000000000001</v>
      </c>
      <c r="G2" s="22">
        <v>1.3293999999999999</v>
      </c>
      <c r="H2" s="22">
        <v>1.3343</v>
      </c>
      <c r="I2" s="22">
        <v>0.57789999999999997</v>
      </c>
      <c r="J2" s="22">
        <v>0.50149999999999995</v>
      </c>
      <c r="K2" s="22">
        <v>1.3569</v>
      </c>
      <c r="L2" s="22">
        <v>0.45910000000000001</v>
      </c>
      <c r="M2" s="22">
        <v>1.3471</v>
      </c>
      <c r="N2" s="22">
        <v>5.335</v>
      </c>
      <c r="O2" s="22">
        <v>-1.5313000000000001</v>
      </c>
      <c r="P2" s="22">
        <v>-0.99429999999999996</v>
      </c>
      <c r="Q2" s="22">
        <v>5.0979000000000001</v>
      </c>
      <c r="R2" s="22">
        <v>-0.62119999999999997</v>
      </c>
      <c r="S2" s="22">
        <v>4.8879999999999999</v>
      </c>
    </row>
    <row r="3" spans="1:19" x14ac:dyDescent="0.25">
      <c r="A3" s="21">
        <v>2</v>
      </c>
      <c r="B3" s="22">
        <v>1.93</v>
      </c>
      <c r="C3" s="22">
        <v>0.23269999999999999</v>
      </c>
      <c r="D3" s="22">
        <v>0.2359</v>
      </c>
      <c r="E3" s="22">
        <v>1.9157</v>
      </c>
      <c r="F3" s="22">
        <v>0.2288</v>
      </c>
      <c r="G3" s="22">
        <v>1.9218999999999999</v>
      </c>
      <c r="H3" s="22">
        <v>1.4115</v>
      </c>
      <c r="I3" s="22">
        <v>0.64419999999999999</v>
      </c>
      <c r="J3" s="22">
        <v>0.56910000000000005</v>
      </c>
      <c r="K3" s="22">
        <v>1.4280999999999999</v>
      </c>
      <c r="L3" s="22">
        <v>0.52380000000000004</v>
      </c>
      <c r="M3" s="22">
        <v>1.4209000000000001</v>
      </c>
      <c r="N3" s="22">
        <v>5.1207000000000003</v>
      </c>
      <c r="O3" s="22">
        <v>-1.4363999999999999</v>
      </c>
      <c r="P3" s="22">
        <v>-0.94020000000000004</v>
      </c>
      <c r="Q3" s="22">
        <v>4.9055</v>
      </c>
      <c r="R3" s="22">
        <v>-0.59509999999999996</v>
      </c>
      <c r="S3" s="22">
        <v>4.7153999999999998</v>
      </c>
    </row>
    <row r="4" spans="1:19" x14ac:dyDescent="0.25">
      <c r="A4" s="21">
        <v>3</v>
      </c>
      <c r="B4" s="22">
        <v>2.7995000000000001</v>
      </c>
      <c r="C4" s="22">
        <v>0</v>
      </c>
      <c r="D4" s="22">
        <v>0</v>
      </c>
      <c r="E4" s="22">
        <v>0</v>
      </c>
      <c r="F4" s="22">
        <v>0</v>
      </c>
      <c r="G4" s="22">
        <v>0</v>
      </c>
      <c r="H4" s="22">
        <v>1.4855</v>
      </c>
      <c r="I4" s="22">
        <v>0</v>
      </c>
      <c r="J4" s="22">
        <v>0</v>
      </c>
      <c r="K4" s="22">
        <v>0</v>
      </c>
      <c r="L4" s="22">
        <v>0</v>
      </c>
      <c r="M4" s="22">
        <v>0</v>
      </c>
      <c r="N4" s="22">
        <v>4.2251000000000003</v>
      </c>
      <c r="O4" s="22">
        <v>0</v>
      </c>
      <c r="P4" s="22">
        <v>0</v>
      </c>
      <c r="Q4" s="22">
        <v>0</v>
      </c>
      <c r="R4" s="22">
        <v>0</v>
      </c>
      <c r="S4" s="22">
        <v>0</v>
      </c>
    </row>
    <row r="5" spans="1:19" x14ac:dyDescent="0.25">
      <c r="A5" s="21">
        <v>4</v>
      </c>
      <c r="B5" s="22">
        <v>0</v>
      </c>
      <c r="C5" s="22">
        <v>0</v>
      </c>
      <c r="D5" s="22">
        <v>0</v>
      </c>
      <c r="E5" s="22">
        <v>2.7995000000000001</v>
      </c>
      <c r="F5" s="22">
        <v>0</v>
      </c>
      <c r="G5" s="22">
        <v>0</v>
      </c>
      <c r="H5" s="22">
        <v>0</v>
      </c>
      <c r="I5" s="22">
        <v>0</v>
      </c>
      <c r="J5" s="22">
        <v>0</v>
      </c>
      <c r="K5" s="22">
        <v>1.4855</v>
      </c>
      <c r="L5" s="22">
        <v>0</v>
      </c>
      <c r="M5" s="22">
        <v>0</v>
      </c>
      <c r="N5" s="22">
        <v>0</v>
      </c>
      <c r="O5" s="22">
        <v>0</v>
      </c>
      <c r="P5" s="22">
        <v>0</v>
      </c>
      <c r="Q5" s="22">
        <v>4.2251000000000003</v>
      </c>
      <c r="R5" s="22">
        <v>0</v>
      </c>
      <c r="S5" s="22">
        <v>0</v>
      </c>
    </row>
    <row r="6" spans="1:19" x14ac:dyDescent="0.25">
      <c r="A6" s="21">
        <v>5</v>
      </c>
      <c r="B6" s="22">
        <v>0</v>
      </c>
      <c r="C6" s="22">
        <v>0</v>
      </c>
      <c r="D6" s="22">
        <v>0</v>
      </c>
      <c r="E6" s="22">
        <v>1.9217</v>
      </c>
      <c r="F6" s="22">
        <v>0</v>
      </c>
      <c r="G6" s="22">
        <v>0</v>
      </c>
      <c r="H6" s="22">
        <v>0</v>
      </c>
      <c r="I6" s="22">
        <v>0</v>
      </c>
      <c r="J6" s="22">
        <v>0</v>
      </c>
      <c r="K6" s="22">
        <v>1.4212</v>
      </c>
      <c r="L6" s="22">
        <v>0</v>
      </c>
      <c r="M6" s="22">
        <v>0</v>
      </c>
      <c r="N6" s="22">
        <v>0</v>
      </c>
      <c r="O6" s="22">
        <v>0</v>
      </c>
      <c r="P6" s="22">
        <v>0</v>
      </c>
      <c r="Q6" s="22">
        <v>4.3636999999999997</v>
      </c>
      <c r="R6" s="22">
        <v>0</v>
      </c>
      <c r="S6" s="22">
        <v>0</v>
      </c>
    </row>
    <row r="8" spans="1:19" x14ac:dyDescent="0.25">
      <c r="D8" s="23"/>
    </row>
    <row r="9" spans="1:19" x14ac:dyDescent="0.25">
      <c r="D9" s="23"/>
    </row>
    <row r="10" spans="1:19" x14ac:dyDescent="0.25">
      <c r="D10" s="23"/>
      <c r="E10" s="23"/>
    </row>
    <row r="11" spans="1:19" x14ac:dyDescent="0.25">
      <c r="D11" s="23"/>
      <c r="E11" s="23"/>
    </row>
    <row r="12" spans="1:19" x14ac:dyDescent="0.25">
      <c r="D12" s="23"/>
      <c r="E12" s="23"/>
    </row>
    <row r="13" spans="1:19" x14ac:dyDescent="0.25">
      <c r="D13" s="23"/>
      <c r="E13" s="23"/>
    </row>
    <row r="14" spans="1:19" x14ac:dyDescent="0.25">
      <c r="D14" s="23"/>
      <c r="E14" s="23"/>
    </row>
    <row r="15" spans="1:19" x14ac:dyDescent="0.25">
      <c r="E15" s="23"/>
    </row>
    <row r="16" spans="1:19" x14ac:dyDescent="0.25">
      <c r="E16" s="23"/>
    </row>
    <row r="17" spans="5:5" x14ac:dyDescent="0.25">
      <c r="E17" s="2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5" zoomScaleNormal="115" workbookViewId="0">
      <selection activeCell="H4" sqref="H4"/>
    </sheetView>
  </sheetViews>
  <sheetFormatPr defaultColWidth="11.42578125" defaultRowHeight="15.75" x14ac:dyDescent="0.25"/>
  <cols>
    <col min="1" max="1" width="6" style="25" bestFit="1" customWidth="1"/>
    <col min="2" max="2" width="10.85546875" style="25" customWidth="1"/>
    <col min="3" max="3" width="17.28515625" style="25" bestFit="1" customWidth="1"/>
    <col min="4" max="4" width="5.85546875" style="25" bestFit="1" customWidth="1"/>
    <col min="5" max="5" width="7.42578125" style="25" bestFit="1" customWidth="1"/>
    <col min="6" max="6" width="5.85546875" style="25" bestFit="1" customWidth="1"/>
    <col min="7" max="7" width="7.42578125" style="25" bestFit="1" customWidth="1"/>
    <col min="8" max="8" width="6.28515625" style="25" bestFit="1" customWidth="1"/>
    <col min="9" max="9" width="7.42578125" style="25" bestFit="1" customWidth="1"/>
    <col min="10" max="16384" width="11.42578125" style="25"/>
  </cols>
  <sheetData>
    <row r="1" spans="1:9" ht="63" x14ac:dyDescent="0.25">
      <c r="A1" s="26" t="s">
        <v>22</v>
      </c>
      <c r="B1" s="27" t="s">
        <v>78</v>
      </c>
      <c r="C1" s="27" t="s">
        <v>77</v>
      </c>
      <c r="D1" s="27" t="s">
        <v>25</v>
      </c>
      <c r="E1" s="27" t="s">
        <v>26</v>
      </c>
      <c r="F1" s="27" t="s">
        <v>27</v>
      </c>
      <c r="G1" s="27" t="s">
        <v>52</v>
      </c>
      <c r="H1" s="27" t="s">
        <v>28</v>
      </c>
      <c r="I1" s="27" t="s">
        <v>29</v>
      </c>
    </row>
    <row r="2" spans="1:9" x14ac:dyDescent="0.25">
      <c r="A2" s="28">
        <v>860</v>
      </c>
      <c r="B2" s="24">
        <v>1</v>
      </c>
      <c r="C2" s="24">
        <v>0</v>
      </c>
      <c r="D2" s="28">
        <v>20</v>
      </c>
      <c r="E2" s="28">
        <v>16</v>
      </c>
      <c r="F2" s="28">
        <v>20</v>
      </c>
      <c r="G2" s="28">
        <v>16</v>
      </c>
      <c r="H2" s="28">
        <v>20</v>
      </c>
      <c r="I2" s="28">
        <v>16</v>
      </c>
    </row>
    <row r="3" spans="1:9" x14ac:dyDescent="0.25">
      <c r="A3" s="28">
        <v>840</v>
      </c>
      <c r="B3" s="24">
        <v>1</v>
      </c>
      <c r="C3" s="24">
        <v>1</v>
      </c>
      <c r="D3" s="28">
        <v>9</v>
      </c>
      <c r="E3" s="28">
        <v>7</v>
      </c>
      <c r="F3" s="28">
        <v>9</v>
      </c>
      <c r="G3" s="28">
        <v>7</v>
      </c>
      <c r="H3" s="28">
        <v>9</v>
      </c>
      <c r="I3" s="28">
        <v>7</v>
      </c>
    </row>
    <row r="4" spans="1:9" x14ac:dyDescent="0.25">
      <c r="A4" s="28">
        <v>844</v>
      </c>
      <c r="B4" s="24">
        <v>1</v>
      </c>
      <c r="C4" s="24">
        <v>2</v>
      </c>
      <c r="D4" s="28">
        <v>135</v>
      </c>
      <c r="E4" s="28">
        <v>105</v>
      </c>
      <c r="F4" s="28">
        <v>135</v>
      </c>
      <c r="G4" s="28">
        <v>105</v>
      </c>
      <c r="H4" s="28">
        <v>135</v>
      </c>
      <c r="I4" s="28">
        <v>105</v>
      </c>
    </row>
    <row r="5" spans="1:9" x14ac:dyDescent="0.25">
      <c r="A5" s="28">
        <v>848</v>
      </c>
      <c r="B5" s="24">
        <v>0</v>
      </c>
      <c r="C5" s="24">
        <v>0</v>
      </c>
      <c r="D5" s="28">
        <v>20</v>
      </c>
      <c r="E5" s="28">
        <v>16</v>
      </c>
      <c r="F5" s="28">
        <v>20</v>
      </c>
      <c r="G5" s="28">
        <v>16</v>
      </c>
      <c r="H5" s="28">
        <v>20</v>
      </c>
      <c r="I5" s="28">
        <v>16</v>
      </c>
    </row>
    <row r="6" spans="1:9" x14ac:dyDescent="0.25">
      <c r="A6" s="28">
        <v>832</v>
      </c>
      <c r="B6" s="24">
        <v>0</v>
      </c>
      <c r="C6" s="24">
        <v>1</v>
      </c>
      <c r="D6" s="28">
        <v>150</v>
      </c>
      <c r="E6" s="28">
        <v>75</v>
      </c>
      <c r="F6" s="28">
        <v>150</v>
      </c>
      <c r="G6" s="28">
        <v>75</v>
      </c>
      <c r="H6" s="28">
        <v>150</v>
      </c>
      <c r="I6" s="28">
        <v>75</v>
      </c>
    </row>
    <row r="7" spans="1:9" x14ac:dyDescent="0.25">
      <c r="A7" s="28">
        <v>830</v>
      </c>
      <c r="B7" s="24">
        <v>0</v>
      </c>
      <c r="C7" s="24">
        <v>2</v>
      </c>
      <c r="D7" s="28">
        <v>10</v>
      </c>
      <c r="E7" s="28">
        <v>5</v>
      </c>
      <c r="F7" s="28">
        <v>10</v>
      </c>
      <c r="G7" s="28">
        <v>5</v>
      </c>
      <c r="H7" s="28">
        <v>25</v>
      </c>
      <c r="I7" s="28">
        <v>10</v>
      </c>
    </row>
    <row r="8" spans="1:9" x14ac:dyDescent="0.25">
      <c r="A8" s="28">
        <v>891</v>
      </c>
      <c r="B8" s="24">
        <v>1</v>
      </c>
      <c r="C8" s="28">
        <v>0</v>
      </c>
      <c r="D8" s="28">
        <v>0</v>
      </c>
      <c r="E8" s="28">
        <v>0</v>
      </c>
      <c r="F8" s="28">
        <v>30</v>
      </c>
      <c r="G8" s="28">
        <v>15</v>
      </c>
      <c r="H8" s="28">
        <v>25</v>
      </c>
      <c r="I8" s="28">
        <v>14</v>
      </c>
    </row>
    <row r="9" spans="1:9" x14ac:dyDescent="0.25">
      <c r="A9" s="28">
        <v>892</v>
      </c>
      <c r="B9" s="24">
        <v>1</v>
      </c>
      <c r="C9" s="28">
        <v>1</v>
      </c>
      <c r="D9" s="28">
        <v>0</v>
      </c>
      <c r="E9" s="28">
        <v>0</v>
      </c>
      <c r="F9" s="28">
        <v>16</v>
      </c>
      <c r="G9" s="28">
        <v>8</v>
      </c>
      <c r="H9" s="28">
        <v>0</v>
      </c>
      <c r="I9" s="28">
        <v>0</v>
      </c>
    </row>
    <row r="10" spans="1:9" x14ac:dyDescent="0.25">
      <c r="A10" s="28">
        <v>893</v>
      </c>
      <c r="B10" s="24">
        <v>1</v>
      </c>
      <c r="C10" s="28">
        <v>2</v>
      </c>
      <c r="D10" s="28">
        <v>34</v>
      </c>
      <c r="E10" s="28">
        <v>17</v>
      </c>
      <c r="F10" s="28">
        <v>0</v>
      </c>
      <c r="G10" s="28">
        <v>0</v>
      </c>
      <c r="H10" s="28">
        <v>0</v>
      </c>
      <c r="I10" s="28">
        <v>0</v>
      </c>
    </row>
    <row r="11" spans="1:9" x14ac:dyDescent="0.25">
      <c r="A11" s="28">
        <v>894</v>
      </c>
      <c r="B11" s="24">
        <v>1</v>
      </c>
      <c r="C11" s="28">
        <v>0</v>
      </c>
      <c r="D11" s="28">
        <v>135</v>
      </c>
      <c r="E11" s="28">
        <v>70</v>
      </c>
      <c r="F11" s="28">
        <v>0</v>
      </c>
      <c r="G11" s="28">
        <v>0</v>
      </c>
      <c r="H11" s="28">
        <v>0</v>
      </c>
      <c r="I11" s="28">
        <v>0</v>
      </c>
    </row>
    <row r="12" spans="1:9" x14ac:dyDescent="0.25">
      <c r="A12" s="28">
        <v>895</v>
      </c>
      <c r="B12" s="24">
        <v>0</v>
      </c>
      <c r="C12" s="28">
        <v>1</v>
      </c>
      <c r="D12" s="28">
        <v>0</v>
      </c>
      <c r="E12" s="28">
        <v>0</v>
      </c>
      <c r="F12" s="28">
        <v>5</v>
      </c>
      <c r="G12" s="28">
        <v>2</v>
      </c>
      <c r="H12" s="28">
        <v>0</v>
      </c>
      <c r="I12" s="28">
        <v>0</v>
      </c>
    </row>
    <row r="13" spans="1:9" x14ac:dyDescent="0.25">
      <c r="A13" s="28">
        <v>896</v>
      </c>
      <c r="B13" s="24">
        <v>1</v>
      </c>
      <c r="C13" s="28">
        <v>1</v>
      </c>
      <c r="D13" s="28">
        <v>0</v>
      </c>
      <c r="E13" s="28">
        <v>0</v>
      </c>
      <c r="F13" s="28">
        <v>40</v>
      </c>
      <c r="G13" s="28">
        <v>20</v>
      </c>
      <c r="H13" s="28">
        <v>0</v>
      </c>
      <c r="I13" s="28">
        <v>0</v>
      </c>
    </row>
    <row r="14" spans="1:9" x14ac:dyDescent="0.25">
      <c r="A14" s="28">
        <v>897</v>
      </c>
      <c r="B14" s="24">
        <v>1</v>
      </c>
      <c r="C14" s="28">
        <v>0</v>
      </c>
      <c r="D14" s="28">
        <v>0</v>
      </c>
      <c r="E14" s="28">
        <v>0</v>
      </c>
      <c r="F14" s="28">
        <v>0</v>
      </c>
      <c r="G14" s="28">
        <v>0</v>
      </c>
      <c r="H14" s="28">
        <v>4</v>
      </c>
      <c r="I14" s="28">
        <v>2</v>
      </c>
    </row>
    <row r="15" spans="1:9" x14ac:dyDescent="0.25">
      <c r="A15" s="28">
        <v>898</v>
      </c>
      <c r="B15" s="24">
        <v>1</v>
      </c>
      <c r="C15" s="28">
        <v>0</v>
      </c>
      <c r="D15" s="28">
        <v>7</v>
      </c>
      <c r="E15" s="28">
        <v>3</v>
      </c>
      <c r="F15" s="28">
        <v>0</v>
      </c>
      <c r="G15" s="28">
        <v>0</v>
      </c>
      <c r="H15" s="28">
        <v>0</v>
      </c>
      <c r="I15" s="28">
        <v>0</v>
      </c>
    </row>
    <row r="16" spans="1:9" x14ac:dyDescent="0.25">
      <c r="A16" s="28">
        <v>899</v>
      </c>
      <c r="B16" s="24">
        <v>1</v>
      </c>
      <c r="C16" s="28">
        <v>0</v>
      </c>
      <c r="D16" s="28">
        <v>0</v>
      </c>
      <c r="E16" s="28">
        <v>0</v>
      </c>
      <c r="F16" s="28">
        <v>4</v>
      </c>
      <c r="G16" s="28">
        <v>2</v>
      </c>
      <c r="H16" s="28">
        <v>0</v>
      </c>
      <c r="I16" s="28">
        <v>0</v>
      </c>
    </row>
    <row r="17" spans="1:10" x14ac:dyDescent="0.25">
      <c r="A17" s="28">
        <v>900</v>
      </c>
      <c r="B17" s="24">
        <v>0</v>
      </c>
      <c r="C17" s="28">
        <v>2</v>
      </c>
      <c r="D17" s="28">
        <v>7</v>
      </c>
      <c r="E17" s="28">
        <v>3</v>
      </c>
      <c r="F17" s="28">
        <v>2</v>
      </c>
      <c r="G17" s="28">
        <v>1</v>
      </c>
      <c r="H17" s="28">
        <v>6</v>
      </c>
      <c r="I17" s="28">
        <v>3</v>
      </c>
    </row>
    <row r="18" spans="1:10" x14ac:dyDescent="0.25">
      <c r="A18" s="28">
        <v>901</v>
      </c>
      <c r="B18" s="24">
        <v>1</v>
      </c>
      <c r="C18" s="28">
        <v>0</v>
      </c>
      <c r="D18" s="28">
        <v>2</v>
      </c>
      <c r="E18" s="28">
        <v>1</v>
      </c>
      <c r="F18" s="28">
        <v>0</v>
      </c>
      <c r="G18" s="28">
        <v>0</v>
      </c>
      <c r="H18" s="28">
        <v>0</v>
      </c>
      <c r="I18" s="28">
        <v>0</v>
      </c>
    </row>
    <row r="19" spans="1:10" x14ac:dyDescent="0.25">
      <c r="A19" s="28">
        <v>902</v>
      </c>
      <c r="B19" s="24">
        <v>0</v>
      </c>
      <c r="C19" s="28">
        <v>0</v>
      </c>
      <c r="D19" s="28">
        <v>4</v>
      </c>
      <c r="E19" s="28">
        <v>2</v>
      </c>
      <c r="F19" s="28">
        <v>15</v>
      </c>
      <c r="G19" s="28">
        <v>8</v>
      </c>
      <c r="H19" s="28">
        <v>13</v>
      </c>
      <c r="I19" s="28">
        <v>7</v>
      </c>
    </row>
    <row r="20" spans="1:10" x14ac:dyDescent="0.25">
      <c r="A20" s="28">
        <v>907</v>
      </c>
      <c r="B20" s="24">
        <v>0</v>
      </c>
      <c r="C20" s="28">
        <v>2</v>
      </c>
      <c r="D20" s="28">
        <v>16</v>
      </c>
      <c r="E20" s="28">
        <v>8</v>
      </c>
      <c r="F20" s="28">
        <v>20</v>
      </c>
      <c r="G20" s="28">
        <v>10</v>
      </c>
      <c r="H20" s="28">
        <v>110</v>
      </c>
      <c r="I20" s="28">
        <v>55</v>
      </c>
    </row>
    <row r="21" spans="1:10" x14ac:dyDescent="0.25">
      <c r="A21" s="28">
        <v>908</v>
      </c>
      <c r="B21" s="24">
        <v>0</v>
      </c>
      <c r="C21" s="28">
        <v>0</v>
      </c>
      <c r="D21" s="28">
        <v>30</v>
      </c>
      <c r="E21" s="28">
        <v>15</v>
      </c>
      <c r="F21" s="28">
        <v>10</v>
      </c>
      <c r="G21" s="28">
        <v>6</v>
      </c>
      <c r="H21" s="28">
        <v>42</v>
      </c>
      <c r="I21" s="28">
        <v>22</v>
      </c>
    </row>
    <row r="22" spans="1:10" x14ac:dyDescent="0.25">
      <c r="A22" s="28">
        <v>909</v>
      </c>
      <c r="B22" s="24">
        <v>0</v>
      </c>
      <c r="C22" s="28">
        <v>1</v>
      </c>
      <c r="D22" s="28">
        <v>18</v>
      </c>
      <c r="E22" s="28">
        <v>9</v>
      </c>
      <c r="F22" s="28">
        <v>22</v>
      </c>
      <c r="G22" s="28">
        <v>11</v>
      </c>
      <c r="H22" s="28">
        <v>0</v>
      </c>
      <c r="I22" s="28">
        <v>0</v>
      </c>
    </row>
    <row r="23" spans="1:10" x14ac:dyDescent="0.25">
      <c r="A23" s="28">
        <v>910</v>
      </c>
      <c r="B23" s="24">
        <v>1</v>
      </c>
      <c r="C23" s="28">
        <v>0</v>
      </c>
      <c r="D23" s="28">
        <v>0</v>
      </c>
      <c r="E23" s="28">
        <v>0</v>
      </c>
      <c r="F23" s="28">
        <v>28</v>
      </c>
      <c r="G23" s="28">
        <v>14</v>
      </c>
      <c r="H23" s="28">
        <v>0</v>
      </c>
      <c r="I23" s="28">
        <v>0</v>
      </c>
    </row>
    <row r="24" spans="1:10" x14ac:dyDescent="0.25">
      <c r="A24" s="28">
        <v>904</v>
      </c>
      <c r="B24" s="24">
        <v>1</v>
      </c>
      <c r="C24" s="28">
        <v>0</v>
      </c>
      <c r="D24" s="28">
        <v>9</v>
      </c>
      <c r="E24" s="28">
        <v>5</v>
      </c>
      <c r="F24" s="28">
        <v>0</v>
      </c>
      <c r="G24" s="28">
        <v>0</v>
      </c>
      <c r="H24" s="28">
        <v>0</v>
      </c>
      <c r="I24" s="28">
        <v>0</v>
      </c>
    </row>
    <row r="25" spans="1:10" x14ac:dyDescent="0.25">
      <c r="A25" s="28">
        <v>905</v>
      </c>
      <c r="B25" s="24">
        <v>1</v>
      </c>
      <c r="C25" s="28">
        <v>0</v>
      </c>
      <c r="D25" s="28">
        <v>0</v>
      </c>
      <c r="E25" s="28">
        <v>0</v>
      </c>
      <c r="F25" s="28">
        <v>25</v>
      </c>
      <c r="G25" s="28">
        <v>12</v>
      </c>
      <c r="H25" s="28">
        <v>20</v>
      </c>
      <c r="I25" s="28">
        <v>11</v>
      </c>
    </row>
    <row r="26" spans="1:10" x14ac:dyDescent="0.25">
      <c r="A26" s="28">
        <v>906</v>
      </c>
      <c r="B26" s="24">
        <v>1</v>
      </c>
      <c r="C26" s="28">
        <v>0</v>
      </c>
      <c r="D26" s="28">
        <v>0</v>
      </c>
      <c r="E26" s="28">
        <v>0</v>
      </c>
      <c r="F26" s="28">
        <v>23</v>
      </c>
      <c r="G26" s="28">
        <v>11</v>
      </c>
      <c r="H26" s="28">
        <v>0</v>
      </c>
      <c r="I26" s="28">
        <v>0</v>
      </c>
    </row>
    <row r="27" spans="1:10" x14ac:dyDescent="0.25">
      <c r="A27" s="24">
        <v>923</v>
      </c>
      <c r="B27" s="24">
        <v>1</v>
      </c>
      <c r="C27" s="24">
        <v>2</v>
      </c>
      <c r="D27" s="24">
        <v>0</v>
      </c>
      <c r="E27" s="24">
        <v>-100</v>
      </c>
      <c r="F27" s="24">
        <v>0</v>
      </c>
      <c r="G27" s="24">
        <v>-100</v>
      </c>
      <c r="H27" s="24">
        <v>0</v>
      </c>
      <c r="I27" s="24">
        <v>-100</v>
      </c>
      <c r="J27" s="29" t="s">
        <v>65</v>
      </c>
    </row>
    <row r="28" spans="1:10" x14ac:dyDescent="0.25">
      <c r="A28" s="24">
        <v>925</v>
      </c>
      <c r="B28" s="24">
        <v>0</v>
      </c>
      <c r="C28" s="24">
        <v>2</v>
      </c>
      <c r="D28" s="24">
        <v>0</v>
      </c>
      <c r="E28" s="24">
        <v>-150</v>
      </c>
      <c r="F28" s="24">
        <v>0</v>
      </c>
      <c r="G28" s="24">
        <v>-150</v>
      </c>
      <c r="H28" s="24">
        <v>0</v>
      </c>
      <c r="I28" s="24">
        <v>-150</v>
      </c>
      <c r="J28" s="29" t="s">
        <v>65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3"/>
  <sheetViews>
    <sheetView workbookViewId="0">
      <selection activeCell="G17" sqref="G17"/>
    </sheetView>
  </sheetViews>
  <sheetFormatPr defaultColWidth="11.42578125" defaultRowHeight="15" x14ac:dyDescent="0.25"/>
  <cols>
    <col min="1" max="16384" width="11.42578125" style="12"/>
  </cols>
  <sheetData>
    <row r="1" spans="1:7" x14ac:dyDescent="0.25">
      <c r="A1" s="14" t="s">
        <v>22</v>
      </c>
      <c r="B1" s="14" t="s">
        <v>41</v>
      </c>
      <c r="C1" s="14" t="s">
        <v>42</v>
      </c>
      <c r="D1" s="14" t="s">
        <v>43</v>
      </c>
      <c r="E1" s="14" t="s">
        <v>44</v>
      </c>
      <c r="F1" s="14" t="s">
        <v>45</v>
      </c>
      <c r="G1" s="14" t="s">
        <v>46</v>
      </c>
    </row>
    <row r="2" spans="1:7" x14ac:dyDescent="0.25">
      <c r="A2" s="15">
        <v>800</v>
      </c>
      <c r="B2" s="15">
        <v>1.05</v>
      </c>
      <c r="C2" s="15">
        <v>0</v>
      </c>
      <c r="D2" s="15">
        <v>1.05</v>
      </c>
      <c r="E2" s="15">
        <v>-120</v>
      </c>
      <c r="F2" s="15">
        <v>1.05</v>
      </c>
      <c r="G2" s="15">
        <v>120</v>
      </c>
    </row>
    <row r="3" spans="1:7" x14ac:dyDescent="0.25">
      <c r="A3" s="15">
        <v>802</v>
      </c>
      <c r="B3" s="15">
        <v>1.0475000000000001</v>
      </c>
      <c r="C3" s="15">
        <v>-0.05</v>
      </c>
      <c r="D3" s="15">
        <v>1.0484</v>
      </c>
      <c r="E3" s="15">
        <v>-120.07</v>
      </c>
      <c r="F3" s="15">
        <v>1.0484</v>
      </c>
      <c r="G3" s="15">
        <v>119.95</v>
      </c>
    </row>
    <row r="4" spans="1:7" x14ac:dyDescent="0.25">
      <c r="A4" s="15">
        <v>806</v>
      </c>
      <c r="B4" s="15">
        <v>1.0457000000000001</v>
      </c>
      <c r="C4" s="15">
        <v>-0.08</v>
      </c>
      <c r="D4" s="15">
        <v>1.0474000000000001</v>
      </c>
      <c r="E4" s="15">
        <v>-120.11</v>
      </c>
      <c r="F4" s="15">
        <v>1.0474000000000001</v>
      </c>
      <c r="G4" s="15">
        <v>119.92</v>
      </c>
    </row>
    <row r="5" spans="1:7" x14ac:dyDescent="0.25">
      <c r="A5" s="15">
        <v>808</v>
      </c>
      <c r="B5" s="15">
        <v>1.0136000000000001</v>
      </c>
      <c r="C5" s="15">
        <v>-0.75</v>
      </c>
      <c r="D5" s="15">
        <v>1.0296000000000001</v>
      </c>
      <c r="E5" s="15">
        <v>-120.95</v>
      </c>
      <c r="F5" s="15">
        <v>1.0288999999999999</v>
      </c>
      <c r="G5" s="15">
        <v>119.3</v>
      </c>
    </row>
    <row r="6" spans="1:7" x14ac:dyDescent="0.25">
      <c r="A6" s="15">
        <v>810</v>
      </c>
      <c r="B6" s="15">
        <v>0</v>
      </c>
      <c r="C6" s="15">
        <v>0</v>
      </c>
      <c r="D6" s="15">
        <v>1.0294000000000001</v>
      </c>
      <c r="E6" s="15">
        <v>-120.95</v>
      </c>
      <c r="F6" s="15">
        <v>0</v>
      </c>
      <c r="G6" s="15">
        <v>0</v>
      </c>
    </row>
    <row r="7" spans="1:7" x14ac:dyDescent="0.25">
      <c r="A7" s="15">
        <v>812</v>
      </c>
      <c r="B7" s="15">
        <v>0.97629999999999995</v>
      </c>
      <c r="C7" s="15">
        <v>-1.57</v>
      </c>
      <c r="D7" s="15">
        <v>1.01</v>
      </c>
      <c r="E7" s="15">
        <v>-121.92</v>
      </c>
      <c r="F7" s="15">
        <v>1.0068999999999999</v>
      </c>
      <c r="G7" s="15">
        <v>118.59</v>
      </c>
    </row>
    <row r="8" spans="1:7" x14ac:dyDescent="0.25">
      <c r="A8" s="15">
        <v>814</v>
      </c>
      <c r="B8" s="15">
        <v>0.94669999999999999</v>
      </c>
      <c r="C8" s="15">
        <v>-2.2599999999999998</v>
      </c>
      <c r="D8" s="15">
        <v>0.99450000000000005</v>
      </c>
      <c r="E8" s="15">
        <v>-122.7</v>
      </c>
      <c r="F8" s="15">
        <v>0.98929999999999996</v>
      </c>
      <c r="G8" s="15">
        <v>118.01</v>
      </c>
    </row>
    <row r="9" spans="1:7" x14ac:dyDescent="0.25">
      <c r="A9" s="15">
        <v>816</v>
      </c>
      <c r="B9" s="15">
        <v>1.0172000000000001</v>
      </c>
      <c r="C9" s="15">
        <v>-2.2599999999999998</v>
      </c>
      <c r="D9" s="15">
        <v>1.0253000000000001</v>
      </c>
      <c r="E9" s="15">
        <v>-122.71</v>
      </c>
      <c r="F9" s="15">
        <v>1.02</v>
      </c>
      <c r="G9" s="15">
        <v>118.01</v>
      </c>
    </row>
    <row r="10" spans="1:7" x14ac:dyDescent="0.25">
      <c r="A10" s="15">
        <v>818</v>
      </c>
      <c r="B10" s="15">
        <v>1.0163</v>
      </c>
      <c r="C10" s="15">
        <v>-2.27</v>
      </c>
      <c r="D10" s="15">
        <v>0</v>
      </c>
      <c r="E10" s="15">
        <v>0</v>
      </c>
      <c r="F10" s="15">
        <v>0</v>
      </c>
      <c r="G10" s="15">
        <v>0</v>
      </c>
    </row>
    <row r="11" spans="1:7" x14ac:dyDescent="0.25">
      <c r="A11" s="15">
        <v>820</v>
      </c>
      <c r="B11" s="15">
        <v>0.99260000000000004</v>
      </c>
      <c r="C11" s="15">
        <v>-2.3199999999999998</v>
      </c>
      <c r="D11" s="15">
        <v>0</v>
      </c>
      <c r="E11" s="15">
        <v>0</v>
      </c>
      <c r="F11" s="15">
        <v>0</v>
      </c>
      <c r="G11" s="15">
        <v>0</v>
      </c>
    </row>
    <row r="12" spans="1:7" x14ac:dyDescent="0.25">
      <c r="A12" s="15">
        <v>822</v>
      </c>
      <c r="B12" s="15">
        <v>0.98950000000000005</v>
      </c>
      <c r="C12" s="15">
        <v>-2.33</v>
      </c>
      <c r="D12" s="15">
        <v>0</v>
      </c>
      <c r="E12" s="15">
        <v>0</v>
      </c>
      <c r="F12" s="15">
        <v>0</v>
      </c>
      <c r="G12" s="15">
        <v>0</v>
      </c>
    </row>
    <row r="13" spans="1:7" x14ac:dyDescent="0.25">
      <c r="A13" s="15">
        <v>824</v>
      </c>
      <c r="B13" s="15">
        <v>1.0082</v>
      </c>
      <c r="C13" s="15">
        <v>-2.37</v>
      </c>
      <c r="D13" s="15">
        <v>1.0158</v>
      </c>
      <c r="E13" s="15">
        <v>-122.94</v>
      </c>
      <c r="F13" s="15">
        <v>1.0116000000000001</v>
      </c>
      <c r="G13" s="15">
        <v>117.76</v>
      </c>
    </row>
    <row r="14" spans="1:7" x14ac:dyDescent="0.25">
      <c r="A14" s="15">
        <v>826</v>
      </c>
      <c r="B14" s="15">
        <v>0</v>
      </c>
      <c r="C14" s="15">
        <v>0</v>
      </c>
      <c r="D14" s="15">
        <v>1.0156000000000001</v>
      </c>
      <c r="E14" s="15">
        <v>-122.94</v>
      </c>
      <c r="F14" s="15">
        <v>0</v>
      </c>
      <c r="G14" s="15">
        <v>0</v>
      </c>
    </row>
    <row r="15" spans="1:7" x14ac:dyDescent="0.25">
      <c r="A15" s="15">
        <v>828</v>
      </c>
      <c r="B15" s="15">
        <v>1.0074000000000001</v>
      </c>
      <c r="C15" s="15">
        <v>-2.38</v>
      </c>
      <c r="D15" s="15">
        <v>1.0150999999999999</v>
      </c>
      <c r="E15" s="15">
        <v>-122.95</v>
      </c>
      <c r="F15" s="15">
        <v>1.0108999999999999</v>
      </c>
      <c r="G15" s="15">
        <v>117.75</v>
      </c>
    </row>
    <row r="16" spans="1:7" x14ac:dyDescent="0.25">
      <c r="A16" s="15">
        <v>830</v>
      </c>
      <c r="B16" s="15">
        <v>0.98939999999999995</v>
      </c>
      <c r="C16" s="15">
        <v>-2.63</v>
      </c>
      <c r="D16" s="15">
        <v>0.99819999999999998</v>
      </c>
      <c r="E16" s="15">
        <v>-123.39</v>
      </c>
      <c r="F16" s="15">
        <v>0.99380000000000002</v>
      </c>
      <c r="G16" s="15">
        <v>117.25</v>
      </c>
    </row>
    <row r="17" spans="1:7" x14ac:dyDescent="0.25">
      <c r="A17" s="15">
        <v>832</v>
      </c>
      <c r="B17" s="15">
        <v>1.0359</v>
      </c>
      <c r="C17" s="15">
        <v>-3.11</v>
      </c>
      <c r="D17" s="15">
        <v>1.0345</v>
      </c>
      <c r="E17" s="15">
        <v>-124.18</v>
      </c>
      <c r="F17" s="15">
        <v>1.036</v>
      </c>
      <c r="G17" s="15">
        <v>116.33</v>
      </c>
    </row>
    <row r="18" spans="1:7" x14ac:dyDescent="0.25">
      <c r="A18" s="15">
        <v>834</v>
      </c>
      <c r="B18" s="15">
        <v>1.0308999999999999</v>
      </c>
      <c r="C18" s="15">
        <v>-3.24</v>
      </c>
      <c r="D18" s="15">
        <v>1.0295000000000001</v>
      </c>
      <c r="E18" s="15">
        <v>-124.39</v>
      </c>
      <c r="F18" s="15">
        <v>1.0313000000000001</v>
      </c>
      <c r="G18" s="15">
        <v>116.09</v>
      </c>
    </row>
    <row r="19" spans="1:7" x14ac:dyDescent="0.25">
      <c r="A19" s="15">
        <v>836</v>
      </c>
      <c r="B19" s="15">
        <v>1.0303</v>
      </c>
      <c r="C19" s="15">
        <v>-3.23</v>
      </c>
      <c r="D19" s="15">
        <v>1.0286999999999999</v>
      </c>
      <c r="E19" s="15">
        <v>-124.39</v>
      </c>
      <c r="F19" s="15">
        <v>1.0307999999999999</v>
      </c>
      <c r="G19" s="15">
        <v>116.09</v>
      </c>
    </row>
    <row r="20" spans="1:7" x14ac:dyDescent="0.25">
      <c r="A20" s="15">
        <v>838</v>
      </c>
      <c r="B20" s="15">
        <v>0</v>
      </c>
      <c r="C20" s="15">
        <v>0</v>
      </c>
      <c r="D20" s="15">
        <v>1.0285</v>
      </c>
      <c r="E20" s="15">
        <v>-124.39</v>
      </c>
      <c r="F20" s="15">
        <v>0</v>
      </c>
      <c r="G20" s="15">
        <v>0</v>
      </c>
    </row>
    <row r="21" spans="1:7" x14ac:dyDescent="0.25">
      <c r="A21" s="15">
        <v>840</v>
      </c>
      <c r="B21" s="15">
        <v>1.0303</v>
      </c>
      <c r="C21" s="15">
        <v>-3.23</v>
      </c>
      <c r="D21" s="15">
        <v>1.0286999999999999</v>
      </c>
      <c r="E21" s="15">
        <v>-124.39</v>
      </c>
      <c r="F21" s="15">
        <v>1.0307999999999999</v>
      </c>
      <c r="G21" s="15">
        <v>116.09</v>
      </c>
    </row>
    <row r="22" spans="1:7" x14ac:dyDescent="0.25">
      <c r="A22" s="15">
        <v>842</v>
      </c>
      <c r="B22" s="15">
        <v>1.0308999999999999</v>
      </c>
      <c r="C22" s="15">
        <v>-3.25</v>
      </c>
      <c r="D22" s="15">
        <v>1.0294000000000001</v>
      </c>
      <c r="E22" s="15">
        <v>-124.39</v>
      </c>
      <c r="F22" s="15">
        <v>1.0313000000000001</v>
      </c>
      <c r="G22" s="15">
        <v>116.09</v>
      </c>
    </row>
    <row r="23" spans="1:7" x14ac:dyDescent="0.25">
      <c r="A23" s="15">
        <v>844</v>
      </c>
      <c r="B23" s="15">
        <v>1.0306999999999999</v>
      </c>
      <c r="C23" s="15">
        <v>-3.27</v>
      </c>
      <c r="D23" s="15">
        <v>1.0290999999999999</v>
      </c>
      <c r="E23" s="15">
        <v>-124.42</v>
      </c>
      <c r="F23" s="15">
        <v>1.0310999999999999</v>
      </c>
      <c r="G23" s="15">
        <v>116.06</v>
      </c>
    </row>
    <row r="24" spans="1:7" x14ac:dyDescent="0.25">
      <c r="A24" s="15">
        <v>846</v>
      </c>
      <c r="B24" s="15">
        <v>1.0308999999999999</v>
      </c>
      <c r="C24" s="15">
        <v>-3.32</v>
      </c>
      <c r="D24" s="15">
        <v>1.0290999999999999</v>
      </c>
      <c r="E24" s="15">
        <v>-124.46</v>
      </c>
      <c r="F24" s="15">
        <v>1.0313000000000001</v>
      </c>
      <c r="G24" s="15">
        <v>116.01</v>
      </c>
    </row>
    <row r="25" spans="1:7" x14ac:dyDescent="0.25">
      <c r="A25" s="15">
        <v>848</v>
      </c>
      <c r="B25" s="15">
        <v>1.0309999999999999</v>
      </c>
      <c r="C25" s="15">
        <v>-3.32</v>
      </c>
      <c r="D25" s="15">
        <v>1.0290999999999999</v>
      </c>
      <c r="E25" s="15">
        <v>-124.47</v>
      </c>
      <c r="F25" s="15">
        <v>1.0314000000000001</v>
      </c>
      <c r="G25" s="15">
        <v>116</v>
      </c>
    </row>
    <row r="26" spans="1:7" x14ac:dyDescent="0.25">
      <c r="A26" s="15">
        <v>850</v>
      </c>
      <c r="B26" s="15">
        <v>1.0176000000000001</v>
      </c>
      <c r="C26" s="15">
        <v>-2.2599999999999998</v>
      </c>
      <c r="D26" s="15">
        <v>1.0255000000000001</v>
      </c>
      <c r="E26" s="15">
        <v>-122.7</v>
      </c>
      <c r="F26" s="15">
        <v>1.0203</v>
      </c>
      <c r="G26" s="15">
        <v>118.01</v>
      </c>
    </row>
    <row r="27" spans="1:7" x14ac:dyDescent="0.25">
      <c r="A27" s="15">
        <v>852</v>
      </c>
      <c r="B27" s="15">
        <v>0.95809999999999995</v>
      </c>
      <c r="C27" s="15">
        <v>-3.11</v>
      </c>
      <c r="D27" s="15">
        <v>0.96799999999999997</v>
      </c>
      <c r="E27" s="15">
        <v>-124.18</v>
      </c>
      <c r="F27" s="15">
        <v>0.9637</v>
      </c>
      <c r="G27" s="15">
        <v>116.33</v>
      </c>
    </row>
    <row r="28" spans="1:7" x14ac:dyDescent="0.25">
      <c r="A28" s="15">
        <v>854</v>
      </c>
      <c r="B28" s="15">
        <v>0.98899999999999999</v>
      </c>
      <c r="C28" s="15">
        <v>-2.64</v>
      </c>
      <c r="D28" s="15">
        <v>0.99780000000000002</v>
      </c>
      <c r="E28" s="15">
        <v>-123.4</v>
      </c>
      <c r="F28" s="15">
        <v>0.99339999999999995</v>
      </c>
      <c r="G28" s="15">
        <v>117.24</v>
      </c>
    </row>
    <row r="29" spans="1:7" x14ac:dyDescent="0.25">
      <c r="A29" s="15">
        <v>856</v>
      </c>
      <c r="B29" s="15">
        <v>0</v>
      </c>
      <c r="C29" s="15">
        <v>0</v>
      </c>
      <c r="D29" s="15">
        <v>0.99770000000000003</v>
      </c>
      <c r="E29" s="15">
        <v>-123.41</v>
      </c>
      <c r="F29" s="15">
        <v>0</v>
      </c>
      <c r="G29" s="15">
        <v>0</v>
      </c>
    </row>
    <row r="30" spans="1:7" x14ac:dyDescent="0.25">
      <c r="A30" s="15">
        <v>858</v>
      </c>
      <c r="B30" s="15">
        <v>1.0336000000000001</v>
      </c>
      <c r="C30" s="15">
        <v>-3.17</v>
      </c>
      <c r="D30" s="15">
        <v>1.0322</v>
      </c>
      <c r="E30" s="15">
        <v>-124.28</v>
      </c>
      <c r="F30" s="15">
        <v>1.0338000000000001</v>
      </c>
      <c r="G30" s="15">
        <v>116.22</v>
      </c>
    </row>
    <row r="31" spans="1:7" x14ac:dyDescent="0.25">
      <c r="A31" s="15">
        <v>860</v>
      </c>
      <c r="B31" s="15">
        <v>1.0305</v>
      </c>
      <c r="C31" s="15">
        <v>-3.24</v>
      </c>
      <c r="D31" s="15">
        <v>1.0290999999999999</v>
      </c>
      <c r="E31" s="15">
        <v>-124.39</v>
      </c>
      <c r="F31" s="15">
        <v>1.0309999999999999</v>
      </c>
      <c r="G31" s="15">
        <v>116.09</v>
      </c>
    </row>
    <row r="32" spans="1:7" x14ac:dyDescent="0.25">
      <c r="A32" s="15">
        <v>862</v>
      </c>
      <c r="B32" s="15">
        <v>1.0303</v>
      </c>
      <c r="C32" s="15">
        <v>-3.23</v>
      </c>
      <c r="D32" s="15">
        <v>1.0286999999999999</v>
      </c>
      <c r="E32" s="15">
        <v>-124.39</v>
      </c>
      <c r="F32" s="15">
        <v>1.0307999999999999</v>
      </c>
      <c r="G32" s="15">
        <v>116.09</v>
      </c>
    </row>
    <row r="33" spans="1:7" x14ac:dyDescent="0.25">
      <c r="A33" s="15">
        <v>864</v>
      </c>
      <c r="B33" s="15">
        <v>1.0336000000000001</v>
      </c>
      <c r="C33" s="15">
        <v>-3.17</v>
      </c>
      <c r="D33" s="15">
        <v>0</v>
      </c>
      <c r="E33" s="15">
        <v>0</v>
      </c>
      <c r="F33" s="15">
        <v>0</v>
      </c>
      <c r="G33" s="1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workbookViewId="0">
      <selection activeCell="G31" sqref="G31"/>
    </sheetView>
  </sheetViews>
  <sheetFormatPr defaultColWidth="11.42578125" defaultRowHeight="15" x14ac:dyDescent="0.25"/>
  <cols>
    <col min="1" max="1" width="5.5703125" style="32" customWidth="1"/>
    <col min="2" max="2" width="9.5703125" style="32" bestFit="1" customWidth="1"/>
    <col min="3" max="4" width="3" style="32" bestFit="1" customWidth="1"/>
    <col min="5" max="5" width="28" style="32" bestFit="1" customWidth="1"/>
    <col min="6" max="6" width="11.42578125" style="32"/>
    <col min="7" max="7" width="5.85546875" style="37" bestFit="1" customWidth="1"/>
    <col min="8" max="8" width="4" style="37" bestFit="1" customWidth="1"/>
    <col min="9" max="9" width="3" style="37" bestFit="1" customWidth="1"/>
    <col min="10" max="16384" width="11.42578125" style="32"/>
  </cols>
  <sheetData>
    <row r="1" spans="1:5" x14ac:dyDescent="0.25">
      <c r="B1" s="7" t="s">
        <v>22</v>
      </c>
      <c r="C1" s="7" t="s">
        <v>54</v>
      </c>
      <c r="D1" s="7" t="s">
        <v>55</v>
      </c>
      <c r="E1" s="31" t="s">
        <v>68</v>
      </c>
    </row>
    <row r="2" spans="1:5" x14ac:dyDescent="0.25">
      <c r="A2" s="40" t="s">
        <v>71</v>
      </c>
      <c r="B2" s="7">
        <v>1</v>
      </c>
      <c r="C2" s="7">
        <v>30</v>
      </c>
      <c r="D2" s="7">
        <v>40</v>
      </c>
      <c r="E2" s="31">
        <v>0</v>
      </c>
    </row>
    <row r="3" spans="1:5" x14ac:dyDescent="0.25">
      <c r="A3" s="40"/>
      <c r="B3" s="7">
        <v>2</v>
      </c>
      <c r="C3" s="7">
        <v>37</v>
      </c>
      <c r="D3" s="7">
        <v>52</v>
      </c>
      <c r="E3" s="31">
        <v>0</v>
      </c>
    </row>
    <row r="4" spans="1:5" x14ac:dyDescent="0.25">
      <c r="A4" s="40"/>
      <c r="B4" s="7">
        <v>3</v>
      </c>
      <c r="C4" s="7">
        <v>49</v>
      </c>
      <c r="D4" s="7">
        <v>43</v>
      </c>
      <c r="E4" s="31">
        <v>0</v>
      </c>
    </row>
    <row r="5" spans="1:5" x14ac:dyDescent="0.25">
      <c r="A5" s="40"/>
      <c r="B5" s="7">
        <v>4</v>
      </c>
      <c r="C5" s="7">
        <v>52</v>
      </c>
      <c r="D5" s="7">
        <v>64</v>
      </c>
      <c r="E5" s="31">
        <v>0</v>
      </c>
    </row>
    <row r="6" spans="1:5" x14ac:dyDescent="0.25">
      <c r="A6" s="40"/>
      <c r="B6" s="7">
        <v>5</v>
      </c>
      <c r="C6" s="7">
        <v>31</v>
      </c>
      <c r="D6" s="7">
        <v>62</v>
      </c>
      <c r="E6" s="31">
        <v>0</v>
      </c>
    </row>
    <row r="7" spans="1:5" x14ac:dyDescent="0.25">
      <c r="A7" s="40"/>
      <c r="B7" s="7">
        <v>6</v>
      </c>
      <c r="C7" s="7">
        <v>52</v>
      </c>
      <c r="D7" s="7">
        <v>33</v>
      </c>
      <c r="E7" s="31">
        <v>0</v>
      </c>
    </row>
    <row r="8" spans="1:5" x14ac:dyDescent="0.25">
      <c r="A8" s="40"/>
      <c r="B8" s="7">
        <v>7</v>
      </c>
      <c r="C8" s="7">
        <v>42</v>
      </c>
      <c r="D8" s="7">
        <v>41</v>
      </c>
      <c r="E8" s="31">
        <v>0</v>
      </c>
    </row>
    <row r="9" spans="1:5" x14ac:dyDescent="0.25">
      <c r="A9" s="40"/>
      <c r="B9" s="7">
        <v>8</v>
      </c>
      <c r="C9" s="7">
        <v>52</v>
      </c>
      <c r="D9" s="7">
        <v>41</v>
      </c>
      <c r="E9" s="31">
        <v>0</v>
      </c>
    </row>
    <row r="10" spans="1:5" x14ac:dyDescent="0.25">
      <c r="A10" s="40"/>
      <c r="B10" s="7">
        <v>9</v>
      </c>
      <c r="C10" s="7">
        <v>57</v>
      </c>
      <c r="D10" s="7">
        <v>58</v>
      </c>
      <c r="E10" s="31">
        <v>0</v>
      </c>
    </row>
    <row r="11" spans="1:5" x14ac:dyDescent="0.25">
      <c r="A11" s="40"/>
      <c r="B11" s="7">
        <v>10</v>
      </c>
      <c r="C11" s="7">
        <v>62</v>
      </c>
      <c r="D11" s="7">
        <v>42</v>
      </c>
      <c r="E11" s="31">
        <v>0</v>
      </c>
    </row>
    <row r="12" spans="1:5" x14ac:dyDescent="0.25">
      <c r="A12" s="40"/>
      <c r="B12" s="7">
        <v>11</v>
      </c>
      <c r="C12" s="7">
        <v>42</v>
      </c>
      <c r="D12" s="7">
        <v>57</v>
      </c>
      <c r="E12" s="31">
        <v>0</v>
      </c>
    </row>
    <row r="13" spans="1:5" x14ac:dyDescent="0.25">
      <c r="A13" s="40"/>
      <c r="B13" s="7">
        <v>12</v>
      </c>
      <c r="C13" s="7">
        <v>27</v>
      </c>
      <c r="D13" s="7">
        <v>68</v>
      </c>
      <c r="E13" s="31">
        <v>0</v>
      </c>
    </row>
    <row r="14" spans="1:5" x14ac:dyDescent="0.25">
      <c r="A14" s="40"/>
      <c r="B14" s="7">
        <v>13</v>
      </c>
      <c r="C14" s="7">
        <v>43</v>
      </c>
      <c r="D14" s="7">
        <v>67</v>
      </c>
      <c r="E14" s="31">
        <v>0</v>
      </c>
    </row>
    <row r="15" spans="1:5" x14ac:dyDescent="0.25">
      <c r="A15" s="40"/>
      <c r="B15" s="7">
        <v>14</v>
      </c>
      <c r="C15" s="7">
        <v>58</v>
      </c>
      <c r="D15" s="7">
        <v>27</v>
      </c>
      <c r="E15" s="31">
        <v>0</v>
      </c>
    </row>
    <row r="16" spans="1:5" x14ac:dyDescent="0.25">
      <c r="A16" s="40"/>
      <c r="B16" s="7">
        <v>15</v>
      </c>
      <c r="C16" s="7">
        <v>37</v>
      </c>
      <c r="D16" s="7">
        <v>69</v>
      </c>
      <c r="E16" s="31">
        <v>0</v>
      </c>
    </row>
    <row r="17" spans="1:5" x14ac:dyDescent="0.25">
      <c r="A17" s="40"/>
      <c r="B17" s="7">
        <v>16</v>
      </c>
      <c r="C17" s="7">
        <v>61</v>
      </c>
      <c r="D17" s="7">
        <v>33</v>
      </c>
      <c r="E17" s="31">
        <v>0</v>
      </c>
    </row>
    <row r="18" spans="1:5" x14ac:dyDescent="0.25">
      <c r="A18" s="40"/>
      <c r="B18" s="7">
        <v>17</v>
      </c>
      <c r="C18" s="7">
        <v>62</v>
      </c>
      <c r="D18" s="7">
        <v>63</v>
      </c>
      <c r="E18" s="31">
        <v>0</v>
      </c>
    </row>
    <row r="19" spans="1:5" x14ac:dyDescent="0.25">
      <c r="A19" s="40"/>
      <c r="B19" s="7">
        <v>18</v>
      </c>
      <c r="C19" s="7">
        <v>63</v>
      </c>
      <c r="D19" s="7">
        <v>69</v>
      </c>
      <c r="E19" s="31">
        <v>0</v>
      </c>
    </row>
    <row r="20" spans="1:5" x14ac:dyDescent="0.25">
      <c r="A20" s="40"/>
      <c r="B20" s="7">
        <v>19</v>
      </c>
      <c r="C20" s="7">
        <v>45</v>
      </c>
      <c r="D20" s="7">
        <v>35</v>
      </c>
      <c r="E20" s="31">
        <v>0</v>
      </c>
    </row>
    <row r="21" spans="1:5" x14ac:dyDescent="0.25">
      <c r="A21" s="41" t="s">
        <v>70</v>
      </c>
      <c r="B21" s="36">
        <v>20</v>
      </c>
      <c r="C21" s="36">
        <v>27</v>
      </c>
      <c r="D21" s="36">
        <v>52</v>
      </c>
      <c r="E21" s="39">
        <v>1</v>
      </c>
    </row>
    <row r="22" spans="1:5" x14ac:dyDescent="0.25">
      <c r="A22" s="41"/>
      <c r="B22" s="36">
        <v>21</v>
      </c>
      <c r="C22" s="36">
        <v>27</v>
      </c>
      <c r="D22" s="36">
        <v>59</v>
      </c>
      <c r="E22" s="39">
        <v>1</v>
      </c>
    </row>
    <row r="23" spans="1:5" x14ac:dyDescent="0.25">
      <c r="A23" s="41"/>
      <c r="B23" s="36">
        <v>22</v>
      </c>
      <c r="C23" s="36">
        <v>27</v>
      </c>
      <c r="D23" s="36">
        <v>63</v>
      </c>
      <c r="E23" s="39">
        <v>1</v>
      </c>
    </row>
    <row r="24" spans="1:5" x14ac:dyDescent="0.25">
      <c r="A24" s="41"/>
      <c r="B24" s="36">
        <v>23</v>
      </c>
      <c r="C24" s="36">
        <v>35</v>
      </c>
      <c r="D24" s="36">
        <v>66</v>
      </c>
      <c r="E24" s="39">
        <v>1</v>
      </c>
    </row>
    <row r="25" spans="1:5" x14ac:dyDescent="0.25">
      <c r="A25" s="41"/>
      <c r="B25" s="36">
        <v>24</v>
      </c>
      <c r="C25" s="36">
        <v>41</v>
      </c>
      <c r="D25" s="36">
        <v>66</v>
      </c>
      <c r="E25" s="39">
        <v>1</v>
      </c>
    </row>
    <row r="26" spans="1:5" x14ac:dyDescent="0.25">
      <c r="A26" s="41"/>
      <c r="B26" s="36">
        <v>25</v>
      </c>
      <c r="C26" s="36">
        <v>35</v>
      </c>
      <c r="D26" s="36">
        <v>52</v>
      </c>
      <c r="E26" s="39">
        <v>1</v>
      </c>
    </row>
    <row r="27" spans="1:5" x14ac:dyDescent="0.25">
      <c r="A27" s="41"/>
      <c r="B27" s="36">
        <v>26</v>
      </c>
      <c r="C27" s="36">
        <v>35</v>
      </c>
      <c r="D27" s="36">
        <v>41</v>
      </c>
      <c r="E27" s="39">
        <v>1</v>
      </c>
    </row>
    <row r="28" spans="1:5" x14ac:dyDescent="0.25">
      <c r="A28" s="41"/>
      <c r="B28" s="36">
        <v>27</v>
      </c>
      <c r="C28" s="36">
        <v>35</v>
      </c>
      <c r="D28" s="36">
        <v>38</v>
      </c>
      <c r="E28" s="39">
        <v>1</v>
      </c>
    </row>
    <row r="29" spans="1:5" x14ac:dyDescent="0.25">
      <c r="A29" s="41"/>
      <c r="B29" s="36">
        <v>28</v>
      </c>
      <c r="C29" s="36">
        <v>47</v>
      </c>
      <c r="D29" s="36">
        <v>38</v>
      </c>
      <c r="E29" s="39">
        <v>1</v>
      </c>
    </row>
    <row r="30" spans="1:5" x14ac:dyDescent="0.25">
      <c r="A30" s="41"/>
      <c r="B30" s="36">
        <v>29</v>
      </c>
      <c r="C30" s="36">
        <v>47</v>
      </c>
      <c r="D30" s="36">
        <v>47</v>
      </c>
      <c r="E30" s="39">
        <v>1</v>
      </c>
    </row>
    <row r="31" spans="1:5" x14ac:dyDescent="0.25">
      <c r="A31" s="41"/>
      <c r="B31" s="36">
        <v>30</v>
      </c>
      <c r="C31" s="36">
        <v>47</v>
      </c>
      <c r="D31" s="36">
        <v>62</v>
      </c>
      <c r="E31" s="39">
        <v>1</v>
      </c>
    </row>
    <row r="32" spans="1:5" x14ac:dyDescent="0.25">
      <c r="A32" s="41"/>
      <c r="B32" s="36">
        <v>31</v>
      </c>
      <c r="C32" s="36">
        <v>47</v>
      </c>
      <c r="D32" s="36">
        <v>69</v>
      </c>
      <c r="E32" s="39">
        <v>1</v>
      </c>
    </row>
    <row r="33" spans="1:5" x14ac:dyDescent="0.25">
      <c r="A33" s="41"/>
      <c r="B33" s="36">
        <v>32</v>
      </c>
      <c r="C33" s="36">
        <v>47</v>
      </c>
      <c r="D33" s="36">
        <v>34</v>
      </c>
      <c r="E33" s="39">
        <v>1</v>
      </c>
    </row>
    <row r="34" spans="1:5" x14ac:dyDescent="0.25">
      <c r="A34" s="41"/>
      <c r="B34" s="36">
        <v>33</v>
      </c>
      <c r="C34" s="36">
        <v>47</v>
      </c>
      <c r="D34" s="36">
        <v>25</v>
      </c>
      <c r="E34" s="39">
        <v>1</v>
      </c>
    </row>
    <row r="35" spans="1:5" x14ac:dyDescent="0.25">
      <c r="A35" s="41"/>
      <c r="B35" s="36">
        <v>34</v>
      </c>
      <c r="C35" s="36">
        <v>51</v>
      </c>
      <c r="D35" s="36">
        <v>34</v>
      </c>
      <c r="E35" s="39">
        <v>1</v>
      </c>
    </row>
    <row r="36" spans="1:5" x14ac:dyDescent="0.25">
      <c r="A36" s="41"/>
      <c r="B36" s="36">
        <v>35</v>
      </c>
      <c r="C36" s="36">
        <v>51</v>
      </c>
      <c r="D36" s="36">
        <v>38</v>
      </c>
      <c r="E36" s="39">
        <v>1</v>
      </c>
    </row>
    <row r="37" spans="1:5" x14ac:dyDescent="0.25">
      <c r="A37" s="41"/>
      <c r="B37" s="36">
        <v>36</v>
      </c>
      <c r="C37" s="36">
        <v>56</v>
      </c>
      <c r="D37" s="36">
        <v>38</v>
      </c>
      <c r="E37" s="39">
        <v>1</v>
      </c>
    </row>
    <row r="38" spans="1:5" x14ac:dyDescent="0.25">
      <c r="A38" s="41"/>
      <c r="B38" s="36">
        <v>37</v>
      </c>
      <c r="C38" s="36">
        <v>56</v>
      </c>
      <c r="D38" s="36">
        <v>31</v>
      </c>
      <c r="E38" s="39">
        <v>1</v>
      </c>
    </row>
    <row r="39" spans="1:5" x14ac:dyDescent="0.25">
      <c r="A39" s="41"/>
      <c r="B39" s="36">
        <v>38</v>
      </c>
      <c r="C39" s="36">
        <v>60</v>
      </c>
      <c r="D39" s="36">
        <v>38</v>
      </c>
      <c r="E39" s="39">
        <v>1</v>
      </c>
    </row>
    <row r="40" spans="1:5" x14ac:dyDescent="0.25">
      <c r="A40" s="41"/>
      <c r="B40" s="36">
        <v>39</v>
      </c>
      <c r="C40" s="36">
        <v>64</v>
      </c>
      <c r="D40" s="36">
        <v>38</v>
      </c>
      <c r="E40" s="39">
        <v>1</v>
      </c>
    </row>
    <row r="41" spans="1:5" x14ac:dyDescent="0.25">
      <c r="A41" s="41"/>
      <c r="B41" s="36">
        <v>40</v>
      </c>
      <c r="C41" s="36">
        <v>67</v>
      </c>
      <c r="D41" s="36">
        <v>38</v>
      </c>
      <c r="E41" s="39">
        <v>1</v>
      </c>
    </row>
    <row r="42" spans="1:5" x14ac:dyDescent="0.25">
      <c r="A42" s="41"/>
      <c r="B42" s="36">
        <v>41</v>
      </c>
      <c r="C42" s="36">
        <v>71</v>
      </c>
      <c r="D42" s="36">
        <v>38</v>
      </c>
      <c r="E42" s="39">
        <v>1</v>
      </c>
    </row>
    <row r="43" spans="1:5" x14ac:dyDescent="0.25">
      <c r="A43" s="41"/>
      <c r="B43" s="36">
        <v>42</v>
      </c>
      <c r="C43" s="36">
        <v>67</v>
      </c>
      <c r="D43" s="36">
        <v>47</v>
      </c>
      <c r="E43" s="39">
        <v>1</v>
      </c>
    </row>
    <row r="44" spans="1:5" x14ac:dyDescent="0.25">
      <c r="A44" s="41"/>
      <c r="B44" s="36">
        <v>43</v>
      </c>
      <c r="C44" s="36">
        <v>64</v>
      </c>
      <c r="D44" s="36">
        <v>47</v>
      </c>
      <c r="E44" s="39">
        <v>1</v>
      </c>
    </row>
    <row r="45" spans="1:5" x14ac:dyDescent="0.25">
      <c r="A45" s="41"/>
      <c r="B45" s="36">
        <v>44</v>
      </c>
      <c r="C45" s="36">
        <v>60</v>
      </c>
      <c r="D45" s="36">
        <v>47</v>
      </c>
      <c r="E45" s="39">
        <v>1</v>
      </c>
    </row>
    <row r="46" spans="1:5" x14ac:dyDescent="0.25">
      <c r="A46" s="41"/>
      <c r="B46" s="36">
        <v>45</v>
      </c>
      <c r="C46" s="36">
        <v>58</v>
      </c>
      <c r="D46" s="36">
        <v>47</v>
      </c>
      <c r="E46" s="39">
        <v>1</v>
      </c>
    </row>
    <row r="47" spans="1:5" x14ac:dyDescent="0.25">
      <c r="A47" s="41"/>
      <c r="B47" s="36">
        <v>46</v>
      </c>
      <c r="C47" s="36">
        <v>52</v>
      </c>
      <c r="D47" s="36">
        <v>47</v>
      </c>
      <c r="E47" s="39">
        <v>1</v>
      </c>
    </row>
    <row r="48" spans="1:5" x14ac:dyDescent="0.25">
      <c r="A48" s="41"/>
      <c r="B48" s="36">
        <v>47</v>
      </c>
      <c r="C48" s="36">
        <v>67</v>
      </c>
      <c r="D48" s="36">
        <v>55</v>
      </c>
      <c r="E48" s="39">
        <v>1</v>
      </c>
    </row>
    <row r="49" spans="1:5" x14ac:dyDescent="0.25">
      <c r="A49" s="41"/>
      <c r="B49" s="36">
        <v>48</v>
      </c>
      <c r="C49" s="36">
        <v>67</v>
      </c>
      <c r="D49" s="36">
        <v>66</v>
      </c>
      <c r="E49" s="39">
        <v>1</v>
      </c>
    </row>
    <row r="50" spans="1:5" x14ac:dyDescent="0.25">
      <c r="A50" s="41"/>
      <c r="B50" s="36">
        <v>49</v>
      </c>
      <c r="C50" s="36">
        <v>64</v>
      </c>
      <c r="D50" s="36">
        <v>66</v>
      </c>
      <c r="E50" s="39">
        <v>1</v>
      </c>
    </row>
    <row r="51" spans="1:5" x14ac:dyDescent="0.25">
      <c r="A51" s="41"/>
      <c r="B51" s="36">
        <v>50</v>
      </c>
      <c r="C51" s="36">
        <v>60</v>
      </c>
      <c r="D51" s="36">
        <v>66</v>
      </c>
      <c r="E51" s="39">
        <v>1</v>
      </c>
    </row>
    <row r="52" spans="1:5" x14ac:dyDescent="0.25">
      <c r="A52" s="41"/>
      <c r="B52" s="36">
        <v>51</v>
      </c>
      <c r="C52" s="36">
        <v>67</v>
      </c>
      <c r="D52" s="36">
        <v>74</v>
      </c>
      <c r="E52" s="39">
        <v>1</v>
      </c>
    </row>
  </sheetData>
  <mergeCells count="2">
    <mergeCell ref="A2:A20"/>
    <mergeCell ref="A21:A5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2"/>
  <sheetViews>
    <sheetView workbookViewId="0">
      <selection activeCell="D10" sqref="D10"/>
    </sheetView>
  </sheetViews>
  <sheetFormatPr defaultColWidth="11.42578125" defaultRowHeight="15" x14ac:dyDescent="0.25"/>
  <cols>
    <col min="1" max="16384" width="11.42578125" style="32"/>
  </cols>
  <sheetData>
    <row r="1" spans="1:3" x14ac:dyDescent="0.25">
      <c r="A1" s="30" t="s">
        <v>22</v>
      </c>
      <c r="B1" s="31" t="s">
        <v>56</v>
      </c>
    </row>
    <row r="2" spans="1:3" x14ac:dyDescent="0.25">
      <c r="A2" s="50">
        <v>1</v>
      </c>
      <c r="B2" s="51">
        <v>0</v>
      </c>
      <c r="C2" s="32" t="s">
        <v>57</v>
      </c>
    </row>
    <row r="3" spans="1:3" x14ac:dyDescent="0.25">
      <c r="A3" s="30">
        <v>2</v>
      </c>
      <c r="B3" s="7">
        <v>19</v>
      </c>
    </row>
    <row r="4" spans="1:3" x14ac:dyDescent="0.25">
      <c r="A4" s="30">
        <v>3</v>
      </c>
      <c r="B4" s="7">
        <v>30</v>
      </c>
    </row>
    <row r="5" spans="1:3" x14ac:dyDescent="0.25">
      <c r="A5" s="30">
        <v>4</v>
      </c>
      <c r="B5" s="7">
        <v>16</v>
      </c>
    </row>
    <row r="6" spans="1:3" x14ac:dyDescent="0.25">
      <c r="A6" s="30">
        <v>5</v>
      </c>
      <c r="B6" s="7">
        <v>23</v>
      </c>
    </row>
    <row r="7" spans="1:3" x14ac:dyDescent="0.25">
      <c r="A7" s="30">
        <v>6</v>
      </c>
      <c r="B7" s="7">
        <v>11</v>
      </c>
    </row>
    <row r="8" spans="1:3" x14ac:dyDescent="0.25">
      <c r="A8" s="30">
        <v>7</v>
      </c>
      <c r="B8" s="7">
        <v>31</v>
      </c>
    </row>
    <row r="9" spans="1:3" x14ac:dyDescent="0.25">
      <c r="A9" s="30">
        <v>8</v>
      </c>
      <c r="B9" s="7">
        <v>15</v>
      </c>
    </row>
    <row r="10" spans="1:3" x14ac:dyDescent="0.25">
      <c r="A10" s="30">
        <v>9</v>
      </c>
      <c r="B10" s="7">
        <v>28</v>
      </c>
    </row>
    <row r="11" spans="1:3" x14ac:dyDescent="0.25">
      <c r="A11" s="30">
        <v>10</v>
      </c>
      <c r="B11" s="7">
        <v>14</v>
      </c>
    </row>
    <row r="12" spans="1:3" x14ac:dyDescent="0.25">
      <c r="A12" s="30">
        <v>11</v>
      </c>
      <c r="B12" s="7">
        <v>8</v>
      </c>
    </row>
    <row r="13" spans="1:3" x14ac:dyDescent="0.25">
      <c r="A13" s="30">
        <v>12</v>
      </c>
      <c r="B13" s="7">
        <v>7</v>
      </c>
    </row>
    <row r="14" spans="1:3" x14ac:dyDescent="0.25">
      <c r="A14" s="30">
        <v>13</v>
      </c>
      <c r="B14" s="7">
        <v>14</v>
      </c>
    </row>
    <row r="15" spans="1:3" x14ac:dyDescent="0.25">
      <c r="A15" s="30">
        <v>14</v>
      </c>
      <c r="B15" s="7">
        <v>19</v>
      </c>
    </row>
    <row r="16" spans="1:3" x14ac:dyDescent="0.25">
      <c r="A16" s="30">
        <v>15</v>
      </c>
      <c r="B16" s="7">
        <v>11</v>
      </c>
    </row>
    <row r="17" spans="1:2" x14ac:dyDescent="0.25">
      <c r="A17" s="30">
        <v>16</v>
      </c>
      <c r="B17" s="7">
        <v>26</v>
      </c>
    </row>
    <row r="18" spans="1:2" x14ac:dyDescent="0.25">
      <c r="A18" s="30">
        <v>17</v>
      </c>
      <c r="B18" s="7">
        <v>17</v>
      </c>
    </row>
    <row r="19" spans="1:2" x14ac:dyDescent="0.25">
      <c r="A19" s="30">
        <v>18</v>
      </c>
      <c r="B19" s="7">
        <v>6</v>
      </c>
    </row>
    <row r="20" spans="1:2" x14ac:dyDescent="0.25">
      <c r="A20" s="30">
        <v>19</v>
      </c>
      <c r="B20" s="7">
        <v>15</v>
      </c>
    </row>
    <row r="21" spans="1:2" x14ac:dyDescent="0.25">
      <c r="A21" s="39">
        <v>20</v>
      </c>
      <c r="B21" s="36">
        <v>0</v>
      </c>
    </row>
    <row r="22" spans="1:2" x14ac:dyDescent="0.25">
      <c r="A22" s="39">
        <v>21</v>
      </c>
      <c r="B22" s="36">
        <v>0</v>
      </c>
    </row>
    <row r="23" spans="1:2" x14ac:dyDescent="0.25">
      <c r="A23" s="39">
        <v>22</v>
      </c>
      <c r="B23" s="36">
        <v>0</v>
      </c>
    </row>
    <row r="24" spans="1:2" x14ac:dyDescent="0.25">
      <c r="A24" s="39">
        <v>23</v>
      </c>
      <c r="B24" s="36">
        <v>0</v>
      </c>
    </row>
    <row r="25" spans="1:2" x14ac:dyDescent="0.25">
      <c r="A25" s="39">
        <v>24</v>
      </c>
      <c r="B25" s="36">
        <v>0</v>
      </c>
    </row>
    <row r="26" spans="1:2" x14ac:dyDescent="0.25">
      <c r="A26" s="39">
        <v>25</v>
      </c>
      <c r="B26" s="36">
        <v>0</v>
      </c>
    </row>
    <row r="27" spans="1:2" x14ac:dyDescent="0.25">
      <c r="A27" s="39">
        <v>26</v>
      </c>
      <c r="B27" s="36">
        <v>0</v>
      </c>
    </row>
    <row r="28" spans="1:2" x14ac:dyDescent="0.25">
      <c r="A28" s="39">
        <v>27</v>
      </c>
      <c r="B28" s="36">
        <v>0</v>
      </c>
    </row>
    <row r="29" spans="1:2" x14ac:dyDescent="0.25">
      <c r="A29" s="39">
        <v>28</v>
      </c>
      <c r="B29" s="36">
        <v>0</v>
      </c>
    </row>
    <row r="30" spans="1:2" x14ac:dyDescent="0.25">
      <c r="A30" s="39">
        <v>29</v>
      </c>
      <c r="B30" s="36">
        <v>0</v>
      </c>
    </row>
    <row r="31" spans="1:2" x14ac:dyDescent="0.25">
      <c r="A31" s="39">
        <v>30</v>
      </c>
      <c r="B31" s="36">
        <v>0</v>
      </c>
    </row>
    <row r="32" spans="1:2" x14ac:dyDescent="0.25">
      <c r="A32" s="39">
        <v>31</v>
      </c>
      <c r="B32" s="36">
        <v>0</v>
      </c>
    </row>
    <row r="33" spans="1:2" x14ac:dyDescent="0.25">
      <c r="A33" s="39">
        <v>32</v>
      </c>
      <c r="B33" s="36">
        <v>0</v>
      </c>
    </row>
    <row r="34" spans="1:2" x14ac:dyDescent="0.25">
      <c r="A34" s="39">
        <v>33</v>
      </c>
      <c r="B34" s="36">
        <v>0</v>
      </c>
    </row>
    <row r="35" spans="1:2" x14ac:dyDescent="0.25">
      <c r="A35" s="39">
        <v>34</v>
      </c>
      <c r="B35" s="36">
        <v>0</v>
      </c>
    </row>
    <row r="36" spans="1:2" x14ac:dyDescent="0.25">
      <c r="A36" s="39">
        <v>35</v>
      </c>
      <c r="B36" s="36">
        <v>0</v>
      </c>
    </row>
    <row r="37" spans="1:2" x14ac:dyDescent="0.25">
      <c r="A37" s="39">
        <v>36</v>
      </c>
      <c r="B37" s="36">
        <v>0</v>
      </c>
    </row>
    <row r="38" spans="1:2" x14ac:dyDescent="0.25">
      <c r="A38" s="39">
        <v>37</v>
      </c>
      <c r="B38" s="36">
        <v>0</v>
      </c>
    </row>
    <row r="39" spans="1:2" x14ac:dyDescent="0.25">
      <c r="A39" s="39">
        <v>38</v>
      </c>
      <c r="B39" s="36">
        <v>0</v>
      </c>
    </row>
    <row r="40" spans="1:2" x14ac:dyDescent="0.25">
      <c r="A40" s="39">
        <v>39</v>
      </c>
      <c r="B40" s="36">
        <v>0</v>
      </c>
    </row>
    <row r="41" spans="1:2" x14ac:dyDescent="0.25">
      <c r="A41" s="39">
        <v>40</v>
      </c>
      <c r="B41" s="36">
        <v>0</v>
      </c>
    </row>
    <row r="42" spans="1:2" x14ac:dyDescent="0.25">
      <c r="A42" s="39">
        <v>41</v>
      </c>
      <c r="B42" s="36">
        <v>0</v>
      </c>
    </row>
    <row r="43" spans="1:2" x14ac:dyDescent="0.25">
      <c r="A43" s="39">
        <v>42</v>
      </c>
      <c r="B43" s="36">
        <v>0</v>
      </c>
    </row>
    <row r="44" spans="1:2" x14ac:dyDescent="0.25">
      <c r="A44" s="39">
        <v>43</v>
      </c>
      <c r="B44" s="36">
        <v>0</v>
      </c>
    </row>
    <row r="45" spans="1:2" x14ac:dyDescent="0.25">
      <c r="A45" s="39">
        <v>44</v>
      </c>
      <c r="B45" s="36">
        <v>0</v>
      </c>
    </row>
    <row r="46" spans="1:2" x14ac:dyDescent="0.25">
      <c r="A46" s="39">
        <v>45</v>
      </c>
      <c r="B46" s="36">
        <v>0</v>
      </c>
    </row>
    <row r="47" spans="1:2" x14ac:dyDescent="0.25">
      <c r="A47" s="39">
        <v>46</v>
      </c>
      <c r="B47" s="36">
        <v>0</v>
      </c>
    </row>
    <row r="48" spans="1:2" x14ac:dyDescent="0.25">
      <c r="A48" s="39">
        <v>47</v>
      </c>
      <c r="B48" s="36">
        <v>0</v>
      </c>
    </row>
    <row r="49" spans="1:2" x14ac:dyDescent="0.25">
      <c r="A49" s="39">
        <v>48</v>
      </c>
      <c r="B49" s="36">
        <v>0</v>
      </c>
    </row>
    <row r="50" spans="1:2" x14ac:dyDescent="0.25">
      <c r="A50" s="39">
        <v>49</v>
      </c>
      <c r="B50" s="36">
        <v>0</v>
      </c>
    </row>
    <row r="51" spans="1:2" x14ac:dyDescent="0.25">
      <c r="A51" s="39">
        <v>50</v>
      </c>
      <c r="B51" s="36">
        <v>0</v>
      </c>
    </row>
    <row r="52" spans="1:2" x14ac:dyDescent="0.25">
      <c r="A52" s="39">
        <v>51</v>
      </c>
      <c r="B52" s="3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52"/>
  <sheetViews>
    <sheetView workbookViewId="0">
      <selection activeCell="AL16" sqref="AL16"/>
    </sheetView>
  </sheetViews>
  <sheetFormatPr defaultColWidth="11.42578125" defaultRowHeight="15" x14ac:dyDescent="0.25"/>
  <cols>
    <col min="1" max="1" width="3" bestFit="1" customWidth="1"/>
    <col min="2" max="10" width="2" bestFit="1" customWidth="1"/>
    <col min="11" max="52" width="3" bestFit="1" customWidth="1"/>
  </cols>
  <sheetData>
    <row r="1" spans="1:52" x14ac:dyDescent="0.25">
      <c r="A1" s="1"/>
      <c r="B1" s="42">
        <v>1</v>
      </c>
      <c r="C1" s="42">
        <v>2</v>
      </c>
      <c r="D1" s="42">
        <v>3</v>
      </c>
      <c r="E1" s="42">
        <v>4</v>
      </c>
      <c r="F1" s="42">
        <v>5</v>
      </c>
      <c r="G1" s="42">
        <v>6</v>
      </c>
      <c r="H1" s="42">
        <v>7</v>
      </c>
      <c r="I1" s="42">
        <v>8</v>
      </c>
      <c r="J1" s="42">
        <v>9</v>
      </c>
      <c r="K1" s="42">
        <v>10</v>
      </c>
      <c r="L1" s="42">
        <v>11</v>
      </c>
      <c r="M1" s="42">
        <v>12</v>
      </c>
      <c r="N1" s="42">
        <v>13</v>
      </c>
      <c r="O1" s="42">
        <v>14</v>
      </c>
      <c r="P1" s="42">
        <v>15</v>
      </c>
      <c r="Q1" s="42">
        <v>16</v>
      </c>
      <c r="R1" s="42">
        <v>17</v>
      </c>
      <c r="S1" s="42">
        <v>18</v>
      </c>
      <c r="T1" s="42">
        <v>19</v>
      </c>
      <c r="U1" s="42">
        <v>20</v>
      </c>
      <c r="V1" s="42">
        <v>21</v>
      </c>
      <c r="W1" s="42">
        <v>22</v>
      </c>
      <c r="X1" s="42">
        <v>23</v>
      </c>
      <c r="Y1" s="42">
        <v>24</v>
      </c>
      <c r="Z1" s="42">
        <v>25</v>
      </c>
      <c r="AA1" s="42">
        <v>26</v>
      </c>
      <c r="AB1" s="42">
        <v>27</v>
      </c>
      <c r="AC1" s="42">
        <v>28</v>
      </c>
      <c r="AD1" s="42">
        <v>29</v>
      </c>
      <c r="AE1" s="42">
        <v>30</v>
      </c>
      <c r="AF1" s="42">
        <v>31</v>
      </c>
      <c r="AG1" s="42">
        <v>32</v>
      </c>
      <c r="AH1" s="42">
        <v>33</v>
      </c>
      <c r="AI1" s="42">
        <v>34</v>
      </c>
      <c r="AJ1" s="42">
        <v>35</v>
      </c>
      <c r="AK1" s="42">
        <v>36</v>
      </c>
      <c r="AL1" s="42">
        <v>37</v>
      </c>
      <c r="AM1" s="42">
        <v>38</v>
      </c>
      <c r="AN1" s="42">
        <v>39</v>
      </c>
      <c r="AO1" s="42">
        <v>40</v>
      </c>
      <c r="AP1" s="42">
        <v>41</v>
      </c>
      <c r="AQ1" s="42">
        <v>42</v>
      </c>
      <c r="AR1" s="42">
        <v>43</v>
      </c>
      <c r="AS1" s="42">
        <v>44</v>
      </c>
      <c r="AT1" s="42">
        <v>45</v>
      </c>
      <c r="AU1" s="42">
        <v>46</v>
      </c>
      <c r="AV1" s="42">
        <v>47</v>
      </c>
      <c r="AW1" s="42">
        <v>48</v>
      </c>
      <c r="AX1" s="42">
        <v>49</v>
      </c>
      <c r="AY1" s="42">
        <v>50</v>
      </c>
      <c r="AZ1" s="42">
        <v>51</v>
      </c>
    </row>
    <row r="2" spans="1:52" x14ac:dyDescent="0.25">
      <c r="A2" s="42">
        <v>1</v>
      </c>
      <c r="B2" s="43">
        <v>0</v>
      </c>
      <c r="C2" s="43">
        <v>1</v>
      </c>
      <c r="D2" s="43">
        <v>0</v>
      </c>
      <c r="E2" s="43">
        <v>0</v>
      </c>
      <c r="F2" s="43">
        <v>1</v>
      </c>
      <c r="G2" s="43">
        <v>0</v>
      </c>
      <c r="H2" s="43">
        <v>1</v>
      </c>
      <c r="I2" s="43">
        <v>0</v>
      </c>
      <c r="J2" s="43">
        <v>0</v>
      </c>
      <c r="K2" s="43">
        <v>0</v>
      </c>
      <c r="L2" s="43">
        <v>0</v>
      </c>
      <c r="M2" s="43">
        <v>1</v>
      </c>
      <c r="N2" s="43">
        <v>0</v>
      </c>
      <c r="O2" s="43">
        <v>1</v>
      </c>
      <c r="P2" s="43">
        <v>0</v>
      </c>
      <c r="Q2" s="43">
        <v>0</v>
      </c>
      <c r="R2" s="43">
        <v>0</v>
      </c>
      <c r="S2" s="43">
        <v>0</v>
      </c>
      <c r="T2" s="43">
        <v>1</v>
      </c>
      <c r="U2" s="44">
        <v>1</v>
      </c>
      <c r="V2" s="44">
        <v>1</v>
      </c>
      <c r="W2" s="44">
        <v>1</v>
      </c>
      <c r="X2" s="44">
        <v>0</v>
      </c>
      <c r="Y2" s="44">
        <v>0</v>
      </c>
      <c r="Z2" s="44">
        <v>1</v>
      </c>
      <c r="AA2" s="44">
        <v>1</v>
      </c>
      <c r="AB2" s="44">
        <v>1</v>
      </c>
      <c r="AC2" s="44">
        <v>0</v>
      </c>
      <c r="AD2" s="44">
        <v>0</v>
      </c>
      <c r="AE2" s="44">
        <v>0</v>
      </c>
      <c r="AF2" s="44">
        <v>0</v>
      </c>
      <c r="AG2" s="44">
        <v>1</v>
      </c>
      <c r="AH2" s="44">
        <v>1</v>
      </c>
      <c r="AI2" s="44">
        <v>0</v>
      </c>
      <c r="AJ2" s="44">
        <v>0</v>
      </c>
      <c r="AK2" s="44">
        <v>0</v>
      </c>
      <c r="AL2" s="44">
        <v>0</v>
      </c>
      <c r="AM2" s="44">
        <v>0</v>
      </c>
      <c r="AN2" s="44">
        <v>0</v>
      </c>
      <c r="AO2" s="44">
        <v>0</v>
      </c>
      <c r="AP2" s="44">
        <v>0</v>
      </c>
      <c r="AQ2" s="44">
        <v>0</v>
      </c>
      <c r="AR2" s="44">
        <v>0</v>
      </c>
      <c r="AS2" s="44">
        <v>0</v>
      </c>
      <c r="AT2" s="44">
        <v>0</v>
      </c>
      <c r="AU2" s="44">
        <v>0</v>
      </c>
      <c r="AV2" s="44">
        <v>0</v>
      </c>
      <c r="AW2" s="44">
        <v>0</v>
      </c>
      <c r="AX2" s="44">
        <v>0</v>
      </c>
      <c r="AY2" s="44">
        <v>0</v>
      </c>
      <c r="AZ2" s="44">
        <v>0</v>
      </c>
    </row>
    <row r="3" spans="1:52" x14ac:dyDescent="0.25">
      <c r="A3" s="42">
        <v>2</v>
      </c>
      <c r="B3" s="43">
        <v>1</v>
      </c>
      <c r="C3" s="43">
        <v>0</v>
      </c>
      <c r="D3" s="43">
        <v>0</v>
      </c>
      <c r="E3" s="43">
        <v>0</v>
      </c>
      <c r="F3" s="43">
        <v>1</v>
      </c>
      <c r="G3" s="43">
        <v>0</v>
      </c>
      <c r="H3" s="43">
        <v>1</v>
      </c>
      <c r="I3" s="43">
        <v>0</v>
      </c>
      <c r="J3" s="43">
        <v>0</v>
      </c>
      <c r="K3" s="43">
        <v>0</v>
      </c>
      <c r="L3" s="43">
        <v>1</v>
      </c>
      <c r="M3" s="43">
        <v>0</v>
      </c>
      <c r="N3" s="43">
        <v>0</v>
      </c>
      <c r="O3" s="43">
        <v>0</v>
      </c>
      <c r="P3" s="43">
        <v>1</v>
      </c>
      <c r="Q3" s="43">
        <v>0</v>
      </c>
      <c r="R3" s="43">
        <v>0</v>
      </c>
      <c r="S3" s="43">
        <v>0</v>
      </c>
      <c r="T3" s="43">
        <v>0</v>
      </c>
      <c r="U3" s="44">
        <v>0</v>
      </c>
      <c r="V3" s="44">
        <v>0</v>
      </c>
      <c r="W3" s="44">
        <v>0</v>
      </c>
      <c r="X3" s="44">
        <v>1</v>
      </c>
      <c r="Y3" s="44">
        <v>1</v>
      </c>
      <c r="Z3" s="44">
        <v>1</v>
      </c>
      <c r="AA3" s="44">
        <v>1</v>
      </c>
      <c r="AB3" s="44">
        <v>1</v>
      </c>
      <c r="AC3" s="44">
        <v>1</v>
      </c>
      <c r="AD3" s="44">
        <v>0</v>
      </c>
      <c r="AE3" s="44">
        <v>0</v>
      </c>
      <c r="AF3" s="44">
        <v>0</v>
      </c>
      <c r="AG3" s="44">
        <v>0</v>
      </c>
      <c r="AH3" s="44">
        <v>0</v>
      </c>
      <c r="AI3" s="44">
        <v>0</v>
      </c>
      <c r="AJ3" s="44">
        <v>0</v>
      </c>
      <c r="AK3" s="44">
        <v>0</v>
      </c>
      <c r="AL3" s="44">
        <v>0</v>
      </c>
      <c r="AM3" s="44">
        <v>0</v>
      </c>
      <c r="AN3" s="44">
        <v>0</v>
      </c>
      <c r="AO3" s="44">
        <v>0</v>
      </c>
      <c r="AP3" s="44">
        <v>0</v>
      </c>
      <c r="AQ3" s="44">
        <v>0</v>
      </c>
      <c r="AR3" s="44">
        <v>0</v>
      </c>
      <c r="AS3" s="44">
        <v>0</v>
      </c>
      <c r="AT3" s="44">
        <v>0</v>
      </c>
      <c r="AU3" s="44">
        <v>0</v>
      </c>
      <c r="AV3" s="44">
        <v>0</v>
      </c>
      <c r="AW3" s="44">
        <v>0</v>
      </c>
      <c r="AX3" s="44">
        <v>0</v>
      </c>
      <c r="AY3" s="44">
        <v>0</v>
      </c>
      <c r="AZ3" s="44">
        <v>0</v>
      </c>
    </row>
    <row r="4" spans="1:52" x14ac:dyDescent="0.25">
      <c r="A4" s="42">
        <v>3</v>
      </c>
      <c r="B4" s="43">
        <v>0</v>
      </c>
      <c r="C4" s="43">
        <v>0</v>
      </c>
      <c r="D4" s="43">
        <v>0</v>
      </c>
      <c r="E4" s="43">
        <v>0</v>
      </c>
      <c r="F4" s="43">
        <v>0</v>
      </c>
      <c r="G4" s="43">
        <v>0</v>
      </c>
      <c r="H4" s="43">
        <v>1</v>
      </c>
      <c r="I4" s="43">
        <v>1</v>
      </c>
      <c r="J4" s="43">
        <v>0</v>
      </c>
      <c r="K4" s="43">
        <v>0</v>
      </c>
      <c r="L4" s="43">
        <v>1</v>
      </c>
      <c r="M4" s="43">
        <v>0</v>
      </c>
      <c r="N4" s="43">
        <v>0</v>
      </c>
      <c r="O4" s="43">
        <v>0</v>
      </c>
      <c r="P4" s="43">
        <v>0</v>
      </c>
      <c r="Q4" s="43">
        <v>0</v>
      </c>
      <c r="R4" s="43">
        <v>0</v>
      </c>
      <c r="S4" s="43">
        <v>0</v>
      </c>
      <c r="T4" s="43">
        <v>1</v>
      </c>
      <c r="U4" s="44">
        <v>0</v>
      </c>
      <c r="V4" s="44">
        <v>0</v>
      </c>
      <c r="W4" s="44">
        <v>0</v>
      </c>
      <c r="X4" s="44">
        <v>0</v>
      </c>
      <c r="Y4" s="44">
        <v>0</v>
      </c>
      <c r="Z4" s="44">
        <v>0</v>
      </c>
      <c r="AA4" s="44">
        <v>0</v>
      </c>
      <c r="AB4" s="44">
        <v>0</v>
      </c>
      <c r="AC4" s="44">
        <v>1</v>
      </c>
      <c r="AD4" s="44">
        <v>1</v>
      </c>
      <c r="AE4" s="44">
        <v>0</v>
      </c>
      <c r="AF4" s="44">
        <v>0</v>
      </c>
      <c r="AG4" s="44">
        <v>0</v>
      </c>
      <c r="AH4" s="44">
        <v>0</v>
      </c>
      <c r="AI4" s="44">
        <v>1</v>
      </c>
      <c r="AJ4" s="44">
        <v>1</v>
      </c>
      <c r="AK4" s="44">
        <v>0</v>
      </c>
      <c r="AL4" s="44">
        <v>0</v>
      </c>
      <c r="AM4" s="44">
        <v>0</v>
      </c>
      <c r="AN4" s="44">
        <v>0</v>
      </c>
      <c r="AO4" s="44">
        <v>0</v>
      </c>
      <c r="AP4" s="44">
        <v>0</v>
      </c>
      <c r="AQ4" s="44">
        <v>0</v>
      </c>
      <c r="AR4" s="44">
        <v>0</v>
      </c>
      <c r="AS4" s="44">
        <v>0</v>
      </c>
      <c r="AT4" s="44">
        <v>0</v>
      </c>
      <c r="AU4" s="44">
        <v>1</v>
      </c>
      <c r="AV4" s="44">
        <v>0</v>
      </c>
      <c r="AW4" s="44">
        <v>0</v>
      </c>
      <c r="AX4" s="44">
        <v>0</v>
      </c>
      <c r="AY4" s="44">
        <v>0</v>
      </c>
      <c r="AZ4" s="44">
        <v>0</v>
      </c>
    </row>
    <row r="5" spans="1:52" x14ac:dyDescent="0.25">
      <c r="A5" s="42">
        <v>4</v>
      </c>
      <c r="B5" s="43">
        <v>0</v>
      </c>
      <c r="C5" s="43">
        <v>0</v>
      </c>
      <c r="D5" s="43">
        <v>0</v>
      </c>
      <c r="E5" s="43">
        <v>0</v>
      </c>
      <c r="F5" s="43">
        <v>0</v>
      </c>
      <c r="G5" s="43">
        <v>0</v>
      </c>
      <c r="H5" s="43">
        <v>0</v>
      </c>
      <c r="I5" s="43">
        <v>0</v>
      </c>
      <c r="J5" s="43">
        <v>1</v>
      </c>
      <c r="K5" s="43">
        <v>0</v>
      </c>
      <c r="L5" s="43">
        <v>1</v>
      </c>
      <c r="M5" s="43">
        <v>0</v>
      </c>
      <c r="N5" s="43">
        <v>1</v>
      </c>
      <c r="O5" s="43">
        <v>0</v>
      </c>
      <c r="P5" s="43">
        <v>0</v>
      </c>
      <c r="Q5" s="43">
        <v>0</v>
      </c>
      <c r="R5" s="43">
        <v>0</v>
      </c>
      <c r="S5" s="43">
        <v>1</v>
      </c>
      <c r="T5" s="43">
        <v>0</v>
      </c>
      <c r="U5" s="44">
        <v>0</v>
      </c>
      <c r="V5" s="44">
        <v>0</v>
      </c>
      <c r="W5" s="44">
        <v>0</v>
      </c>
      <c r="X5" s="44">
        <v>0</v>
      </c>
      <c r="Y5" s="44">
        <v>0</v>
      </c>
      <c r="Z5" s="44">
        <v>0</v>
      </c>
      <c r="AA5" s="44">
        <v>0</v>
      </c>
      <c r="AB5" s="44">
        <v>0</v>
      </c>
      <c r="AC5" s="44">
        <v>0</v>
      </c>
      <c r="AD5" s="44">
        <v>1</v>
      </c>
      <c r="AE5" s="44">
        <v>1</v>
      </c>
      <c r="AF5" s="44">
        <v>1</v>
      </c>
      <c r="AG5" s="44">
        <v>0</v>
      </c>
      <c r="AH5" s="44">
        <v>0</v>
      </c>
      <c r="AI5" s="44">
        <v>0</v>
      </c>
      <c r="AJ5" s="44">
        <v>0</v>
      </c>
      <c r="AK5" s="44">
        <v>0</v>
      </c>
      <c r="AL5" s="44">
        <v>0</v>
      </c>
      <c r="AM5" s="44">
        <v>0</v>
      </c>
      <c r="AN5" s="44">
        <v>0</v>
      </c>
      <c r="AO5" s="44">
        <v>0</v>
      </c>
      <c r="AP5" s="44">
        <v>0</v>
      </c>
      <c r="AQ5" s="44">
        <v>0</v>
      </c>
      <c r="AR5" s="44">
        <v>0</v>
      </c>
      <c r="AS5" s="44">
        <v>0</v>
      </c>
      <c r="AT5" s="44">
        <v>0</v>
      </c>
      <c r="AU5" s="44">
        <v>1</v>
      </c>
      <c r="AV5" s="44">
        <v>0</v>
      </c>
      <c r="AW5" s="44">
        <v>0</v>
      </c>
      <c r="AX5" s="44">
        <v>0</v>
      </c>
      <c r="AY5" s="44">
        <v>0</v>
      </c>
      <c r="AZ5" s="44">
        <v>0</v>
      </c>
    </row>
    <row r="6" spans="1:52" x14ac:dyDescent="0.25">
      <c r="A6" s="42">
        <v>5</v>
      </c>
      <c r="B6" s="43">
        <v>1</v>
      </c>
      <c r="C6" s="43">
        <v>1</v>
      </c>
      <c r="D6" s="43">
        <v>0</v>
      </c>
      <c r="E6" s="43">
        <v>0</v>
      </c>
      <c r="F6" s="43">
        <v>0</v>
      </c>
      <c r="G6" s="43">
        <v>0</v>
      </c>
      <c r="H6" s="43">
        <v>0</v>
      </c>
      <c r="I6" s="43">
        <v>0</v>
      </c>
      <c r="J6" s="43">
        <v>0</v>
      </c>
      <c r="K6" s="43">
        <v>0</v>
      </c>
      <c r="L6" s="43">
        <v>0</v>
      </c>
      <c r="M6" s="43">
        <v>1</v>
      </c>
      <c r="N6" s="43">
        <v>0</v>
      </c>
      <c r="O6" s="43">
        <v>0</v>
      </c>
      <c r="P6" s="43">
        <v>1</v>
      </c>
      <c r="Q6" s="43">
        <v>0</v>
      </c>
      <c r="R6" s="43">
        <v>0</v>
      </c>
      <c r="S6" s="43">
        <v>0</v>
      </c>
      <c r="T6" s="43">
        <v>0</v>
      </c>
      <c r="U6" s="44">
        <v>1</v>
      </c>
      <c r="V6" s="44">
        <v>1</v>
      </c>
      <c r="W6" s="44">
        <v>1</v>
      </c>
      <c r="X6" s="44">
        <v>1</v>
      </c>
      <c r="Y6" s="44">
        <v>1</v>
      </c>
      <c r="Z6" s="44">
        <v>1</v>
      </c>
      <c r="AA6" s="44">
        <v>0</v>
      </c>
      <c r="AB6" s="44">
        <v>0</v>
      </c>
      <c r="AC6" s="44">
        <v>0</v>
      </c>
      <c r="AD6" s="44">
        <v>0</v>
      </c>
      <c r="AE6" s="44">
        <v>0</v>
      </c>
      <c r="AF6" s="44">
        <v>0</v>
      </c>
      <c r="AG6" s="44">
        <v>0</v>
      </c>
      <c r="AH6" s="44">
        <v>0</v>
      </c>
      <c r="AI6" s="44">
        <v>0</v>
      </c>
      <c r="AJ6" s="44">
        <v>0</v>
      </c>
      <c r="AK6" s="44">
        <v>0</v>
      </c>
      <c r="AL6" s="44">
        <v>0</v>
      </c>
      <c r="AM6" s="44">
        <v>0</v>
      </c>
      <c r="AN6" s="44">
        <v>0</v>
      </c>
      <c r="AO6" s="44">
        <v>0</v>
      </c>
      <c r="AP6" s="44">
        <v>0</v>
      </c>
      <c r="AQ6" s="44">
        <v>0</v>
      </c>
      <c r="AR6" s="44">
        <v>0</v>
      </c>
      <c r="AS6" s="44">
        <v>0</v>
      </c>
      <c r="AT6" s="44">
        <v>0</v>
      </c>
      <c r="AU6" s="44">
        <v>0</v>
      </c>
      <c r="AV6" s="44">
        <v>0</v>
      </c>
      <c r="AW6" s="44">
        <v>0</v>
      </c>
      <c r="AX6" s="44">
        <v>0</v>
      </c>
      <c r="AY6" s="44">
        <v>0</v>
      </c>
      <c r="AZ6" s="44">
        <v>0</v>
      </c>
    </row>
    <row r="7" spans="1:52" x14ac:dyDescent="0.25">
      <c r="A7" s="42">
        <v>6</v>
      </c>
      <c r="B7" s="43">
        <v>0</v>
      </c>
      <c r="C7" s="43">
        <v>0</v>
      </c>
      <c r="D7" s="43">
        <v>0</v>
      </c>
      <c r="E7" s="43">
        <v>0</v>
      </c>
      <c r="F7" s="43">
        <v>0</v>
      </c>
      <c r="G7" s="43">
        <v>0</v>
      </c>
      <c r="H7" s="43">
        <v>0</v>
      </c>
      <c r="I7" s="43">
        <v>1</v>
      </c>
      <c r="J7" s="43">
        <v>0</v>
      </c>
      <c r="K7" s="43">
        <v>1</v>
      </c>
      <c r="L7" s="43">
        <v>0</v>
      </c>
      <c r="M7" s="43">
        <v>0</v>
      </c>
      <c r="N7" s="43">
        <v>0</v>
      </c>
      <c r="O7" s="43">
        <v>1</v>
      </c>
      <c r="P7" s="43">
        <v>0</v>
      </c>
      <c r="Q7" s="43">
        <v>1</v>
      </c>
      <c r="R7" s="43">
        <v>0</v>
      </c>
      <c r="S7" s="43">
        <v>0</v>
      </c>
      <c r="T7" s="43">
        <v>1</v>
      </c>
      <c r="U7" s="44">
        <v>0</v>
      </c>
      <c r="V7" s="44">
        <v>0</v>
      </c>
      <c r="W7" s="44">
        <v>0</v>
      </c>
      <c r="X7" s="44">
        <v>0</v>
      </c>
      <c r="Y7" s="44">
        <v>0</v>
      </c>
      <c r="Z7" s="44">
        <v>0</v>
      </c>
      <c r="AA7" s="44">
        <v>0</v>
      </c>
      <c r="AB7" s="44">
        <v>0</v>
      </c>
      <c r="AC7" s="44">
        <v>0</v>
      </c>
      <c r="AD7" s="44">
        <v>0</v>
      </c>
      <c r="AE7" s="44">
        <v>0</v>
      </c>
      <c r="AF7" s="44">
        <v>0</v>
      </c>
      <c r="AG7" s="44">
        <v>0</v>
      </c>
      <c r="AH7" s="44">
        <v>0</v>
      </c>
      <c r="AI7" s="44">
        <v>1</v>
      </c>
      <c r="AJ7" s="44">
        <v>1</v>
      </c>
      <c r="AK7" s="44">
        <v>1</v>
      </c>
      <c r="AL7" s="44">
        <v>1</v>
      </c>
      <c r="AM7" s="44">
        <v>0</v>
      </c>
      <c r="AN7" s="44">
        <v>0</v>
      </c>
      <c r="AO7" s="44">
        <v>0</v>
      </c>
      <c r="AP7" s="44">
        <v>0</v>
      </c>
      <c r="AQ7" s="44">
        <v>0</v>
      </c>
      <c r="AR7" s="44">
        <v>0</v>
      </c>
      <c r="AS7" s="44">
        <v>0</v>
      </c>
      <c r="AT7" s="44">
        <v>0</v>
      </c>
      <c r="AU7" s="44">
        <v>0</v>
      </c>
      <c r="AV7" s="44">
        <v>0</v>
      </c>
      <c r="AW7" s="44">
        <v>0</v>
      </c>
      <c r="AX7" s="44">
        <v>0</v>
      </c>
      <c r="AY7" s="44">
        <v>0</v>
      </c>
      <c r="AZ7" s="44">
        <v>0</v>
      </c>
    </row>
    <row r="8" spans="1:52" x14ac:dyDescent="0.25">
      <c r="A8" s="42">
        <v>7</v>
      </c>
      <c r="B8" s="43">
        <v>1</v>
      </c>
      <c r="C8" s="43">
        <v>1</v>
      </c>
      <c r="D8" s="43">
        <v>1</v>
      </c>
      <c r="E8" s="43">
        <v>0</v>
      </c>
      <c r="F8" s="43">
        <v>0</v>
      </c>
      <c r="G8" s="43">
        <v>0</v>
      </c>
      <c r="H8" s="43">
        <v>0</v>
      </c>
      <c r="I8" s="43">
        <v>0</v>
      </c>
      <c r="J8" s="43">
        <v>0</v>
      </c>
      <c r="K8" s="43">
        <v>0</v>
      </c>
      <c r="L8" s="43">
        <v>1</v>
      </c>
      <c r="M8" s="43">
        <v>0</v>
      </c>
      <c r="N8" s="43">
        <v>0</v>
      </c>
      <c r="O8" s="43">
        <v>0</v>
      </c>
      <c r="P8" s="43">
        <v>0</v>
      </c>
      <c r="Q8" s="43">
        <v>0</v>
      </c>
      <c r="R8" s="43">
        <v>0</v>
      </c>
      <c r="S8" s="43">
        <v>0</v>
      </c>
      <c r="T8" s="43">
        <v>1</v>
      </c>
      <c r="U8" s="44">
        <v>0</v>
      </c>
      <c r="V8" s="44">
        <v>0</v>
      </c>
      <c r="W8" s="44">
        <v>0</v>
      </c>
      <c r="X8" s="44">
        <v>0</v>
      </c>
      <c r="Y8" s="44">
        <v>0</v>
      </c>
      <c r="Z8" s="44">
        <v>1</v>
      </c>
      <c r="AA8" s="44">
        <v>1</v>
      </c>
      <c r="AB8" s="44">
        <v>1</v>
      </c>
      <c r="AC8" s="44">
        <v>1</v>
      </c>
      <c r="AD8" s="44">
        <v>1</v>
      </c>
      <c r="AE8" s="44">
        <v>0</v>
      </c>
      <c r="AF8" s="44">
        <v>0</v>
      </c>
      <c r="AG8" s="44">
        <v>0</v>
      </c>
      <c r="AH8" s="44">
        <v>0</v>
      </c>
      <c r="AI8" s="44">
        <v>0</v>
      </c>
      <c r="AJ8" s="44">
        <v>0</v>
      </c>
      <c r="AK8" s="44">
        <v>0</v>
      </c>
      <c r="AL8" s="44">
        <v>0</v>
      </c>
      <c r="AM8" s="44">
        <v>0</v>
      </c>
      <c r="AN8" s="44">
        <v>0</v>
      </c>
      <c r="AO8" s="44">
        <v>0</v>
      </c>
      <c r="AP8" s="44">
        <v>0</v>
      </c>
      <c r="AQ8" s="44">
        <v>0</v>
      </c>
      <c r="AR8" s="44">
        <v>0</v>
      </c>
      <c r="AS8" s="44">
        <v>0</v>
      </c>
      <c r="AT8" s="44">
        <v>0</v>
      </c>
      <c r="AU8" s="44">
        <v>0</v>
      </c>
      <c r="AV8" s="44">
        <v>0</v>
      </c>
      <c r="AW8" s="44">
        <v>0</v>
      </c>
      <c r="AX8" s="44">
        <v>0</v>
      </c>
      <c r="AY8" s="44">
        <v>0</v>
      </c>
      <c r="AZ8" s="44">
        <v>0</v>
      </c>
    </row>
    <row r="9" spans="1:52" x14ac:dyDescent="0.25">
      <c r="A9" s="42">
        <v>8</v>
      </c>
      <c r="B9" s="43">
        <v>0</v>
      </c>
      <c r="C9" s="43">
        <v>0</v>
      </c>
      <c r="D9" s="43">
        <v>1</v>
      </c>
      <c r="E9" s="43">
        <v>0</v>
      </c>
      <c r="F9" s="43">
        <v>0</v>
      </c>
      <c r="G9" s="43">
        <v>1</v>
      </c>
      <c r="H9" s="43">
        <v>0</v>
      </c>
      <c r="I9" s="43">
        <v>0</v>
      </c>
      <c r="J9" s="43">
        <v>0</v>
      </c>
      <c r="K9" s="43">
        <v>1</v>
      </c>
      <c r="L9" s="43">
        <v>0</v>
      </c>
      <c r="M9" s="43">
        <v>0</v>
      </c>
      <c r="N9" s="43">
        <v>0</v>
      </c>
      <c r="O9" s="43">
        <v>0</v>
      </c>
      <c r="P9" s="43">
        <v>0</v>
      </c>
      <c r="Q9" s="43">
        <v>0</v>
      </c>
      <c r="R9" s="43">
        <v>0</v>
      </c>
      <c r="S9" s="43">
        <v>0</v>
      </c>
      <c r="T9" s="43">
        <v>0</v>
      </c>
      <c r="U9" s="44">
        <v>0</v>
      </c>
      <c r="V9" s="44">
        <v>0</v>
      </c>
      <c r="W9" s="44">
        <v>0</v>
      </c>
      <c r="X9" s="44">
        <v>0</v>
      </c>
      <c r="Y9" s="44">
        <v>0</v>
      </c>
      <c r="Z9" s="44">
        <v>0</v>
      </c>
      <c r="AA9" s="44">
        <v>0</v>
      </c>
      <c r="AB9" s="44">
        <v>0</v>
      </c>
      <c r="AC9" s="44">
        <v>0</v>
      </c>
      <c r="AD9" s="44">
        <v>1</v>
      </c>
      <c r="AE9" s="44">
        <v>0</v>
      </c>
      <c r="AF9" s="44">
        <v>0</v>
      </c>
      <c r="AG9" s="44">
        <v>0</v>
      </c>
      <c r="AH9" s="44">
        <v>0</v>
      </c>
      <c r="AI9" s="44">
        <v>1</v>
      </c>
      <c r="AJ9" s="44">
        <v>1</v>
      </c>
      <c r="AK9" s="44">
        <v>1</v>
      </c>
      <c r="AL9" s="44">
        <v>0</v>
      </c>
      <c r="AM9" s="44">
        <v>0</v>
      </c>
      <c r="AN9" s="44">
        <v>0</v>
      </c>
      <c r="AO9" s="44">
        <v>0</v>
      </c>
      <c r="AP9" s="44">
        <v>0</v>
      </c>
      <c r="AQ9" s="44">
        <v>0</v>
      </c>
      <c r="AR9" s="44">
        <v>0</v>
      </c>
      <c r="AS9" s="44">
        <v>0</v>
      </c>
      <c r="AT9" s="44">
        <v>1</v>
      </c>
      <c r="AU9" s="44">
        <v>1</v>
      </c>
      <c r="AV9" s="44">
        <v>0</v>
      </c>
      <c r="AW9" s="44">
        <v>0</v>
      </c>
      <c r="AX9" s="44">
        <v>0</v>
      </c>
      <c r="AY9" s="44">
        <v>0</v>
      </c>
      <c r="AZ9" s="44">
        <v>0</v>
      </c>
    </row>
    <row r="10" spans="1:52" x14ac:dyDescent="0.25">
      <c r="A10" s="42">
        <v>9</v>
      </c>
      <c r="B10" s="43">
        <v>0</v>
      </c>
      <c r="C10" s="43">
        <v>0</v>
      </c>
      <c r="D10" s="43">
        <v>0</v>
      </c>
      <c r="E10" s="43">
        <v>1</v>
      </c>
      <c r="F10" s="43">
        <v>0</v>
      </c>
      <c r="G10" s="43">
        <v>0</v>
      </c>
      <c r="H10" s="43">
        <v>0</v>
      </c>
      <c r="I10" s="43">
        <v>0</v>
      </c>
      <c r="J10" s="43">
        <v>0</v>
      </c>
      <c r="K10" s="43">
        <v>1</v>
      </c>
      <c r="L10" s="43">
        <v>1</v>
      </c>
      <c r="M10" s="43">
        <v>0</v>
      </c>
      <c r="N10" s="43">
        <v>0</v>
      </c>
      <c r="O10" s="43">
        <v>0</v>
      </c>
      <c r="P10" s="43">
        <v>0</v>
      </c>
      <c r="Q10" s="43">
        <v>0</v>
      </c>
      <c r="R10" s="43">
        <v>1</v>
      </c>
      <c r="S10" s="43">
        <v>1</v>
      </c>
      <c r="T10" s="43">
        <v>0</v>
      </c>
      <c r="U10" s="44">
        <v>0</v>
      </c>
      <c r="V10" s="44">
        <v>0</v>
      </c>
      <c r="W10" s="44">
        <v>0</v>
      </c>
      <c r="X10" s="44">
        <v>0</v>
      </c>
      <c r="Y10" s="44">
        <v>0</v>
      </c>
      <c r="Z10" s="44">
        <v>0</v>
      </c>
      <c r="AA10" s="44">
        <v>0</v>
      </c>
      <c r="AB10" s="44">
        <v>0</v>
      </c>
      <c r="AC10" s="44">
        <v>0</v>
      </c>
      <c r="AD10" s="44">
        <v>0</v>
      </c>
      <c r="AE10" s="44">
        <v>1</v>
      </c>
      <c r="AF10" s="44">
        <v>0</v>
      </c>
      <c r="AG10" s="44">
        <v>0</v>
      </c>
      <c r="AH10" s="44">
        <v>0</v>
      </c>
      <c r="AI10" s="44">
        <v>0</v>
      </c>
      <c r="AJ10" s="44">
        <v>0</v>
      </c>
      <c r="AK10" s="44">
        <v>0</v>
      </c>
      <c r="AL10" s="44">
        <v>0</v>
      </c>
      <c r="AM10" s="44">
        <v>0</v>
      </c>
      <c r="AN10" s="44">
        <v>0</v>
      </c>
      <c r="AO10" s="44">
        <v>0</v>
      </c>
      <c r="AP10" s="44">
        <v>0</v>
      </c>
      <c r="AQ10" s="44">
        <v>0</v>
      </c>
      <c r="AR10" s="44">
        <v>1</v>
      </c>
      <c r="AS10" s="44">
        <v>1</v>
      </c>
      <c r="AT10" s="44">
        <v>1</v>
      </c>
      <c r="AU10" s="44">
        <v>1</v>
      </c>
      <c r="AV10" s="44">
        <v>0</v>
      </c>
      <c r="AW10" s="44">
        <v>0</v>
      </c>
      <c r="AX10" s="44">
        <v>1</v>
      </c>
      <c r="AY10" s="44">
        <v>1</v>
      </c>
      <c r="AZ10" s="44">
        <v>0</v>
      </c>
    </row>
    <row r="11" spans="1:52" x14ac:dyDescent="0.25">
      <c r="A11" s="42">
        <v>10</v>
      </c>
      <c r="B11" s="43">
        <v>0</v>
      </c>
      <c r="C11" s="43">
        <v>0</v>
      </c>
      <c r="D11" s="43">
        <v>0</v>
      </c>
      <c r="E11" s="43">
        <v>0</v>
      </c>
      <c r="F11" s="43">
        <v>0</v>
      </c>
      <c r="G11" s="43">
        <v>1</v>
      </c>
      <c r="H11" s="43">
        <v>0</v>
      </c>
      <c r="I11" s="43">
        <v>1</v>
      </c>
      <c r="J11" s="43">
        <v>1</v>
      </c>
      <c r="K11" s="43">
        <v>0</v>
      </c>
      <c r="L11" s="43">
        <v>1</v>
      </c>
      <c r="M11" s="43">
        <v>0</v>
      </c>
      <c r="N11" s="43">
        <v>0</v>
      </c>
      <c r="O11" s="43">
        <v>0</v>
      </c>
      <c r="P11" s="43">
        <v>0</v>
      </c>
      <c r="Q11" s="43">
        <v>1</v>
      </c>
      <c r="R11" s="43">
        <v>1</v>
      </c>
      <c r="S11" s="43">
        <v>1</v>
      </c>
      <c r="T11" s="43">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1</v>
      </c>
      <c r="AN11" s="44">
        <v>1</v>
      </c>
      <c r="AO11" s="44">
        <v>1</v>
      </c>
      <c r="AP11" s="44">
        <v>0</v>
      </c>
      <c r="AQ11" s="44">
        <v>1</v>
      </c>
      <c r="AR11" s="44">
        <v>1</v>
      </c>
      <c r="AS11" s="44">
        <v>1</v>
      </c>
      <c r="AT11" s="44">
        <v>0</v>
      </c>
      <c r="AU11" s="44">
        <v>0</v>
      </c>
      <c r="AV11" s="44">
        <v>0</v>
      </c>
      <c r="AW11" s="44">
        <v>0</v>
      </c>
      <c r="AX11" s="44">
        <v>0</v>
      </c>
      <c r="AY11" s="44">
        <v>0</v>
      </c>
      <c r="AZ11" s="44">
        <v>0</v>
      </c>
    </row>
    <row r="12" spans="1:52" x14ac:dyDescent="0.25">
      <c r="A12" s="42">
        <v>11</v>
      </c>
      <c r="B12" s="43">
        <v>0</v>
      </c>
      <c r="C12" s="43">
        <v>1</v>
      </c>
      <c r="D12" s="43">
        <v>1</v>
      </c>
      <c r="E12" s="43">
        <v>1</v>
      </c>
      <c r="F12" s="43">
        <v>0</v>
      </c>
      <c r="G12" s="43">
        <v>0</v>
      </c>
      <c r="H12" s="43">
        <v>1</v>
      </c>
      <c r="I12" s="43">
        <v>0</v>
      </c>
      <c r="J12" s="43">
        <v>1</v>
      </c>
      <c r="K12" s="43">
        <v>1</v>
      </c>
      <c r="L12" s="43">
        <v>0</v>
      </c>
      <c r="M12" s="43">
        <v>0</v>
      </c>
      <c r="N12" s="43">
        <v>1</v>
      </c>
      <c r="O12" s="43">
        <v>0</v>
      </c>
      <c r="P12" s="43">
        <v>1</v>
      </c>
      <c r="Q12" s="43">
        <v>0</v>
      </c>
      <c r="R12" s="43">
        <v>0</v>
      </c>
      <c r="S12" s="43">
        <v>0</v>
      </c>
      <c r="T12" s="43">
        <v>0</v>
      </c>
      <c r="U12" s="44">
        <v>0</v>
      </c>
      <c r="V12" s="44">
        <v>0</v>
      </c>
      <c r="W12" s="44">
        <v>0</v>
      </c>
      <c r="X12" s="44">
        <v>1</v>
      </c>
      <c r="Y12" s="44">
        <v>1</v>
      </c>
      <c r="Z12" s="44">
        <v>1</v>
      </c>
      <c r="AA12" s="44">
        <v>0</v>
      </c>
      <c r="AB12" s="44">
        <v>0</v>
      </c>
      <c r="AC12" s="44">
        <v>0</v>
      </c>
      <c r="AD12" s="44">
        <v>1</v>
      </c>
      <c r="AE12" s="44">
        <v>0</v>
      </c>
      <c r="AF12" s="44">
        <v>0</v>
      </c>
      <c r="AG12" s="44">
        <v>0</v>
      </c>
      <c r="AH12" s="44">
        <v>0</v>
      </c>
      <c r="AI12" s="44">
        <v>0</v>
      </c>
      <c r="AJ12" s="44">
        <v>0</v>
      </c>
      <c r="AK12" s="44">
        <v>0</v>
      </c>
      <c r="AL12" s="44">
        <v>0</v>
      </c>
      <c r="AM12" s="44">
        <v>0</v>
      </c>
      <c r="AN12" s="44">
        <v>0</v>
      </c>
      <c r="AO12" s="44">
        <v>0</v>
      </c>
      <c r="AP12" s="44">
        <v>0</v>
      </c>
      <c r="AQ12" s="44">
        <v>0</v>
      </c>
      <c r="AR12" s="44">
        <v>0</v>
      </c>
      <c r="AS12" s="44">
        <v>0</v>
      </c>
      <c r="AT12" s="44">
        <v>0</v>
      </c>
      <c r="AU12" s="44">
        <v>0</v>
      </c>
      <c r="AV12" s="44">
        <v>0</v>
      </c>
      <c r="AW12" s="44">
        <v>0</v>
      </c>
      <c r="AX12" s="44">
        <v>0</v>
      </c>
      <c r="AY12" s="44">
        <v>0</v>
      </c>
      <c r="AZ12" s="44">
        <v>0</v>
      </c>
    </row>
    <row r="13" spans="1:52" x14ac:dyDescent="0.25">
      <c r="A13" s="42">
        <v>12</v>
      </c>
      <c r="B13" s="43">
        <v>1</v>
      </c>
      <c r="C13" s="43">
        <v>0</v>
      </c>
      <c r="D13" s="43">
        <v>0</v>
      </c>
      <c r="E13" s="43">
        <v>0</v>
      </c>
      <c r="F13" s="43">
        <v>1</v>
      </c>
      <c r="G13" s="43">
        <v>0</v>
      </c>
      <c r="H13" s="43">
        <v>0</v>
      </c>
      <c r="I13" s="43">
        <v>0</v>
      </c>
      <c r="J13" s="43">
        <v>0</v>
      </c>
      <c r="K13" s="43">
        <v>0</v>
      </c>
      <c r="L13" s="43">
        <v>0</v>
      </c>
      <c r="M13" s="43">
        <v>0</v>
      </c>
      <c r="N13" s="43">
        <v>0</v>
      </c>
      <c r="O13" s="43">
        <v>0</v>
      </c>
      <c r="P13" s="43">
        <v>1</v>
      </c>
      <c r="Q13" s="43">
        <v>0</v>
      </c>
      <c r="R13" s="43">
        <v>0</v>
      </c>
      <c r="S13" s="43">
        <v>0</v>
      </c>
      <c r="T13" s="43">
        <v>0</v>
      </c>
      <c r="U13" s="44">
        <v>1</v>
      </c>
      <c r="V13" s="44">
        <v>1</v>
      </c>
      <c r="W13" s="44">
        <v>1</v>
      </c>
      <c r="X13" s="44">
        <v>1</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c r="AO13" s="44">
        <v>0</v>
      </c>
      <c r="AP13" s="44">
        <v>0</v>
      </c>
      <c r="AQ13" s="44">
        <v>0</v>
      </c>
      <c r="AR13" s="44">
        <v>0</v>
      </c>
      <c r="AS13" s="44">
        <v>0</v>
      </c>
      <c r="AT13" s="44">
        <v>0</v>
      </c>
      <c r="AU13" s="44">
        <v>0</v>
      </c>
      <c r="AV13" s="44">
        <v>0</v>
      </c>
      <c r="AW13" s="44">
        <v>0</v>
      </c>
      <c r="AX13" s="44">
        <v>0</v>
      </c>
      <c r="AY13" s="44">
        <v>0</v>
      </c>
      <c r="AZ13" s="44">
        <v>0</v>
      </c>
    </row>
    <row r="14" spans="1:52" x14ac:dyDescent="0.25">
      <c r="A14" s="42">
        <v>13</v>
      </c>
      <c r="B14" s="43">
        <v>0</v>
      </c>
      <c r="C14" s="43">
        <v>0</v>
      </c>
      <c r="D14" s="43">
        <v>0</v>
      </c>
      <c r="E14" s="43">
        <v>1</v>
      </c>
      <c r="F14" s="43">
        <v>0</v>
      </c>
      <c r="G14" s="43">
        <v>0</v>
      </c>
      <c r="H14" s="43">
        <v>0</v>
      </c>
      <c r="I14" s="43">
        <v>0</v>
      </c>
      <c r="J14" s="43">
        <v>0</v>
      </c>
      <c r="K14" s="43">
        <v>0</v>
      </c>
      <c r="L14" s="43">
        <v>1</v>
      </c>
      <c r="M14" s="43">
        <v>0</v>
      </c>
      <c r="N14" s="43">
        <v>0</v>
      </c>
      <c r="O14" s="43">
        <v>0</v>
      </c>
      <c r="P14" s="43">
        <v>1</v>
      </c>
      <c r="Q14" s="43">
        <v>0</v>
      </c>
      <c r="R14" s="43">
        <v>0</v>
      </c>
      <c r="S14" s="43">
        <v>1</v>
      </c>
      <c r="T14" s="43">
        <v>0</v>
      </c>
      <c r="U14" s="44">
        <v>0</v>
      </c>
      <c r="V14" s="44">
        <v>0</v>
      </c>
      <c r="W14" s="44">
        <v>0</v>
      </c>
      <c r="X14" s="44">
        <v>1</v>
      </c>
      <c r="Y14" s="44">
        <v>1</v>
      </c>
      <c r="Z14" s="44">
        <v>0</v>
      </c>
      <c r="AA14" s="44">
        <v>0</v>
      </c>
      <c r="AB14" s="44">
        <v>0</v>
      </c>
      <c r="AC14" s="44">
        <v>0</v>
      </c>
      <c r="AD14" s="44">
        <v>0</v>
      </c>
      <c r="AE14" s="44">
        <v>0</v>
      </c>
      <c r="AF14" s="44">
        <v>1</v>
      </c>
      <c r="AG14" s="44">
        <v>0</v>
      </c>
      <c r="AH14" s="44">
        <v>0</v>
      </c>
      <c r="AI14" s="44">
        <v>0</v>
      </c>
      <c r="AJ14" s="44">
        <v>0</v>
      </c>
      <c r="AK14" s="44">
        <v>0</v>
      </c>
      <c r="AL14" s="44">
        <v>0</v>
      </c>
      <c r="AM14" s="44">
        <v>0</v>
      </c>
      <c r="AN14" s="44">
        <v>0</v>
      </c>
      <c r="AO14" s="44">
        <v>0</v>
      </c>
      <c r="AP14" s="44">
        <v>0</v>
      </c>
      <c r="AQ14" s="44">
        <v>0</v>
      </c>
      <c r="AR14" s="44">
        <v>0</v>
      </c>
      <c r="AS14" s="44">
        <v>0</v>
      </c>
      <c r="AT14" s="44">
        <v>0</v>
      </c>
      <c r="AU14" s="44">
        <v>0</v>
      </c>
      <c r="AV14" s="44">
        <v>0</v>
      </c>
      <c r="AW14" s="44">
        <v>0</v>
      </c>
      <c r="AX14" s="44">
        <v>0</v>
      </c>
      <c r="AY14" s="44">
        <v>0</v>
      </c>
      <c r="AZ14" s="44">
        <v>0</v>
      </c>
    </row>
    <row r="15" spans="1:52" x14ac:dyDescent="0.25">
      <c r="A15" s="42">
        <v>14</v>
      </c>
      <c r="B15" s="43">
        <v>1</v>
      </c>
      <c r="C15" s="43">
        <v>0</v>
      </c>
      <c r="D15" s="43">
        <v>0</v>
      </c>
      <c r="E15" s="43">
        <v>0</v>
      </c>
      <c r="F15" s="43">
        <v>0</v>
      </c>
      <c r="G15" s="43">
        <v>1</v>
      </c>
      <c r="H15" s="43">
        <v>0</v>
      </c>
      <c r="I15" s="43">
        <v>0</v>
      </c>
      <c r="J15" s="43">
        <v>0</v>
      </c>
      <c r="K15" s="43">
        <v>0</v>
      </c>
      <c r="L15" s="43">
        <v>0</v>
      </c>
      <c r="M15" s="43">
        <v>0</v>
      </c>
      <c r="N15" s="43">
        <v>0</v>
      </c>
      <c r="O15" s="43">
        <v>0</v>
      </c>
      <c r="P15" s="43">
        <v>0</v>
      </c>
      <c r="Q15" s="43">
        <v>1</v>
      </c>
      <c r="R15" s="43">
        <v>0</v>
      </c>
      <c r="S15" s="43">
        <v>0</v>
      </c>
      <c r="T15" s="43">
        <v>0</v>
      </c>
      <c r="U15" s="44">
        <v>0</v>
      </c>
      <c r="V15" s="44">
        <v>0</v>
      </c>
      <c r="W15" s="44">
        <v>0</v>
      </c>
      <c r="X15" s="44">
        <v>0</v>
      </c>
      <c r="Y15" s="44">
        <v>0</v>
      </c>
      <c r="Z15" s="44">
        <v>0</v>
      </c>
      <c r="AA15" s="44">
        <v>0</v>
      </c>
      <c r="AB15" s="44">
        <v>0</v>
      </c>
      <c r="AC15" s="44">
        <v>0</v>
      </c>
      <c r="AD15" s="44">
        <v>0</v>
      </c>
      <c r="AE15" s="44">
        <v>0</v>
      </c>
      <c r="AF15" s="44">
        <v>0</v>
      </c>
      <c r="AG15" s="44">
        <v>0</v>
      </c>
      <c r="AH15" s="44">
        <v>0</v>
      </c>
      <c r="AI15" s="44">
        <v>1</v>
      </c>
      <c r="AJ15" s="44">
        <v>1</v>
      </c>
      <c r="AK15" s="44">
        <v>1</v>
      </c>
      <c r="AL15" s="44">
        <v>1</v>
      </c>
      <c r="AM15" s="44">
        <v>1</v>
      </c>
      <c r="AN15" s="44">
        <v>0</v>
      </c>
      <c r="AO15" s="44">
        <v>0</v>
      </c>
      <c r="AP15" s="44">
        <v>0</v>
      </c>
      <c r="AQ15" s="44">
        <v>0</v>
      </c>
      <c r="AR15" s="44">
        <v>0</v>
      </c>
      <c r="AS15" s="44">
        <v>0</v>
      </c>
      <c r="AT15" s="44">
        <v>0</v>
      </c>
      <c r="AU15" s="44">
        <v>0</v>
      </c>
      <c r="AV15" s="44">
        <v>0</v>
      </c>
      <c r="AW15" s="44">
        <v>0</v>
      </c>
      <c r="AX15" s="44">
        <v>0</v>
      </c>
      <c r="AY15" s="44">
        <v>0</v>
      </c>
      <c r="AZ15" s="44">
        <v>0</v>
      </c>
    </row>
    <row r="16" spans="1:52" x14ac:dyDescent="0.25">
      <c r="A16" s="42">
        <v>15</v>
      </c>
      <c r="B16" s="43">
        <v>0</v>
      </c>
      <c r="C16" s="43">
        <v>1</v>
      </c>
      <c r="D16" s="43">
        <v>0</v>
      </c>
      <c r="E16" s="43">
        <v>0</v>
      </c>
      <c r="F16" s="43">
        <v>1</v>
      </c>
      <c r="G16" s="43">
        <v>0</v>
      </c>
      <c r="H16" s="43">
        <v>0</v>
      </c>
      <c r="I16" s="43">
        <v>0</v>
      </c>
      <c r="J16" s="43">
        <v>0</v>
      </c>
      <c r="K16" s="43">
        <v>0</v>
      </c>
      <c r="L16" s="43">
        <v>1</v>
      </c>
      <c r="M16" s="43">
        <v>1</v>
      </c>
      <c r="N16" s="43">
        <v>1</v>
      </c>
      <c r="O16" s="43">
        <v>0</v>
      </c>
      <c r="P16" s="43">
        <v>0</v>
      </c>
      <c r="Q16" s="43">
        <v>0</v>
      </c>
      <c r="R16" s="43">
        <v>0</v>
      </c>
      <c r="S16" s="43">
        <v>1</v>
      </c>
      <c r="T16" s="43">
        <v>0</v>
      </c>
      <c r="U16" s="44">
        <v>0</v>
      </c>
      <c r="V16" s="44">
        <v>0</v>
      </c>
      <c r="W16" s="44">
        <v>1</v>
      </c>
      <c r="X16" s="44">
        <v>1</v>
      </c>
      <c r="Y16" s="44">
        <v>1</v>
      </c>
      <c r="Z16" s="44">
        <v>0</v>
      </c>
      <c r="AA16" s="44">
        <v>0</v>
      </c>
      <c r="AB16" s="44">
        <v>0</v>
      </c>
      <c r="AC16" s="44">
        <v>0</v>
      </c>
      <c r="AD16" s="44">
        <v>0</v>
      </c>
      <c r="AE16" s="44">
        <v>0</v>
      </c>
      <c r="AF16" s="44">
        <v>1</v>
      </c>
      <c r="AG16" s="44">
        <v>0</v>
      </c>
      <c r="AH16" s="44">
        <v>0</v>
      </c>
      <c r="AI16" s="44">
        <v>0</v>
      </c>
      <c r="AJ16" s="44">
        <v>0</v>
      </c>
      <c r="AK16" s="44">
        <v>0</v>
      </c>
      <c r="AL16" s="44">
        <v>0</v>
      </c>
      <c r="AM16" s="44">
        <v>0</v>
      </c>
      <c r="AN16" s="44">
        <v>0</v>
      </c>
      <c r="AO16" s="44">
        <v>0</v>
      </c>
      <c r="AP16" s="44">
        <v>0</v>
      </c>
      <c r="AQ16" s="44">
        <v>0</v>
      </c>
      <c r="AR16" s="44">
        <v>0</v>
      </c>
      <c r="AS16" s="44">
        <v>0</v>
      </c>
      <c r="AT16" s="44">
        <v>0</v>
      </c>
      <c r="AU16" s="44">
        <v>0</v>
      </c>
      <c r="AV16" s="44">
        <v>0</v>
      </c>
      <c r="AW16" s="44">
        <v>0</v>
      </c>
      <c r="AX16" s="44">
        <v>0</v>
      </c>
      <c r="AY16" s="44">
        <v>0</v>
      </c>
      <c r="AZ16" s="44">
        <v>0</v>
      </c>
    </row>
    <row r="17" spans="1:52" x14ac:dyDescent="0.25">
      <c r="A17" s="42">
        <v>16</v>
      </c>
      <c r="B17" s="43">
        <v>0</v>
      </c>
      <c r="C17" s="43">
        <v>0</v>
      </c>
      <c r="D17" s="43">
        <v>0</v>
      </c>
      <c r="E17" s="43">
        <v>0</v>
      </c>
      <c r="F17" s="43">
        <v>0</v>
      </c>
      <c r="G17" s="43">
        <v>1</v>
      </c>
      <c r="H17" s="43">
        <v>0</v>
      </c>
      <c r="I17" s="43">
        <v>0</v>
      </c>
      <c r="J17" s="43">
        <v>0</v>
      </c>
      <c r="K17" s="43">
        <v>1</v>
      </c>
      <c r="L17" s="43">
        <v>0</v>
      </c>
      <c r="M17" s="43">
        <v>0</v>
      </c>
      <c r="N17" s="43">
        <v>0</v>
      </c>
      <c r="O17" s="43">
        <v>1</v>
      </c>
      <c r="P17" s="43">
        <v>0</v>
      </c>
      <c r="Q17" s="43">
        <v>0</v>
      </c>
      <c r="R17" s="43">
        <v>0</v>
      </c>
      <c r="S17" s="43">
        <v>0</v>
      </c>
      <c r="T17" s="43">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1</v>
      </c>
      <c r="AL17" s="44">
        <v>1</v>
      </c>
      <c r="AM17" s="44">
        <v>1</v>
      </c>
      <c r="AN17" s="44">
        <v>1</v>
      </c>
      <c r="AO17" s="44">
        <v>1</v>
      </c>
      <c r="AP17" s="44">
        <v>1</v>
      </c>
      <c r="AQ17" s="44">
        <v>0</v>
      </c>
      <c r="AR17" s="44">
        <v>0</v>
      </c>
      <c r="AS17" s="44">
        <v>0</v>
      </c>
      <c r="AT17" s="44">
        <v>0</v>
      </c>
      <c r="AU17" s="44">
        <v>0</v>
      </c>
      <c r="AV17" s="44">
        <v>0</v>
      </c>
      <c r="AW17" s="44">
        <v>0</v>
      </c>
      <c r="AX17" s="44">
        <v>0</v>
      </c>
      <c r="AY17" s="44">
        <v>0</v>
      </c>
      <c r="AZ17" s="44">
        <v>0</v>
      </c>
    </row>
    <row r="18" spans="1:52" x14ac:dyDescent="0.25">
      <c r="A18" s="42">
        <v>17</v>
      </c>
      <c r="B18" s="43">
        <v>0</v>
      </c>
      <c r="C18" s="43">
        <v>0</v>
      </c>
      <c r="D18" s="43">
        <v>0</v>
      </c>
      <c r="E18" s="43">
        <v>0</v>
      </c>
      <c r="F18" s="43">
        <v>0</v>
      </c>
      <c r="G18" s="43">
        <v>0</v>
      </c>
      <c r="H18" s="43">
        <v>0</v>
      </c>
      <c r="I18" s="43">
        <v>0</v>
      </c>
      <c r="J18" s="43">
        <v>1</v>
      </c>
      <c r="K18" s="43">
        <v>1</v>
      </c>
      <c r="L18" s="43">
        <v>0</v>
      </c>
      <c r="M18" s="43">
        <v>0</v>
      </c>
      <c r="N18" s="43">
        <v>0</v>
      </c>
      <c r="O18" s="43">
        <v>0</v>
      </c>
      <c r="P18" s="43">
        <v>0</v>
      </c>
      <c r="Q18" s="43">
        <v>0</v>
      </c>
      <c r="R18" s="43">
        <v>0</v>
      </c>
      <c r="S18" s="43">
        <v>1</v>
      </c>
      <c r="T18" s="43">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c r="AO18" s="44">
        <v>0</v>
      </c>
      <c r="AP18" s="44">
        <v>0</v>
      </c>
      <c r="AQ18" s="44">
        <v>1</v>
      </c>
      <c r="AR18" s="44">
        <v>1</v>
      </c>
      <c r="AS18" s="44">
        <v>1</v>
      </c>
      <c r="AT18" s="44">
        <v>0</v>
      </c>
      <c r="AU18" s="44">
        <v>0</v>
      </c>
      <c r="AV18" s="44">
        <v>1</v>
      </c>
      <c r="AW18" s="44">
        <v>1</v>
      </c>
      <c r="AX18" s="44">
        <v>1</v>
      </c>
      <c r="AY18" s="44">
        <v>1</v>
      </c>
      <c r="AZ18" s="44">
        <v>0</v>
      </c>
    </row>
    <row r="19" spans="1:52" x14ac:dyDescent="0.25">
      <c r="A19" s="42">
        <v>18</v>
      </c>
      <c r="B19" s="43">
        <v>0</v>
      </c>
      <c r="C19" s="43">
        <v>0</v>
      </c>
      <c r="D19" s="43">
        <v>0</v>
      </c>
      <c r="E19" s="43">
        <v>1</v>
      </c>
      <c r="F19" s="43">
        <v>0</v>
      </c>
      <c r="G19" s="43">
        <v>0</v>
      </c>
      <c r="H19" s="43">
        <v>0</v>
      </c>
      <c r="I19" s="43">
        <v>0</v>
      </c>
      <c r="J19" s="43">
        <v>1</v>
      </c>
      <c r="K19" s="43">
        <v>1</v>
      </c>
      <c r="L19" s="43">
        <v>0</v>
      </c>
      <c r="M19" s="43">
        <v>0</v>
      </c>
      <c r="N19" s="43">
        <v>1</v>
      </c>
      <c r="O19" s="43">
        <v>0</v>
      </c>
      <c r="P19" s="43">
        <v>1</v>
      </c>
      <c r="Q19" s="43">
        <v>0</v>
      </c>
      <c r="R19" s="43">
        <v>1</v>
      </c>
      <c r="S19" s="43">
        <v>0</v>
      </c>
      <c r="T19" s="43">
        <v>0</v>
      </c>
      <c r="U19" s="44">
        <v>0</v>
      </c>
      <c r="V19" s="44">
        <v>0</v>
      </c>
      <c r="W19" s="44">
        <v>0</v>
      </c>
      <c r="X19" s="44">
        <v>0</v>
      </c>
      <c r="Y19" s="44">
        <v>0</v>
      </c>
      <c r="Z19" s="44">
        <v>0</v>
      </c>
      <c r="AA19" s="44">
        <v>0</v>
      </c>
      <c r="AB19" s="44">
        <v>0</v>
      </c>
      <c r="AC19" s="44">
        <v>0</v>
      </c>
      <c r="AD19" s="44">
        <v>0</v>
      </c>
      <c r="AE19" s="44">
        <v>1</v>
      </c>
      <c r="AF19" s="44">
        <v>1</v>
      </c>
      <c r="AG19" s="44">
        <v>0</v>
      </c>
      <c r="AH19" s="44">
        <v>0</v>
      </c>
      <c r="AI19" s="44">
        <v>0</v>
      </c>
      <c r="AJ19" s="44">
        <v>0</v>
      </c>
      <c r="AK19" s="44">
        <v>0</v>
      </c>
      <c r="AL19" s="44">
        <v>0</v>
      </c>
      <c r="AM19" s="44">
        <v>0</v>
      </c>
      <c r="AN19" s="44">
        <v>0</v>
      </c>
      <c r="AO19" s="44">
        <v>0</v>
      </c>
      <c r="AP19" s="44">
        <v>0</v>
      </c>
      <c r="AQ19" s="44">
        <v>0</v>
      </c>
      <c r="AR19" s="44">
        <v>0</v>
      </c>
      <c r="AS19" s="44">
        <v>0</v>
      </c>
      <c r="AT19" s="44">
        <v>0</v>
      </c>
      <c r="AU19" s="44">
        <v>0</v>
      </c>
      <c r="AV19" s="44">
        <v>0</v>
      </c>
      <c r="AW19" s="44">
        <v>1</v>
      </c>
      <c r="AX19" s="44">
        <v>1</v>
      </c>
      <c r="AY19" s="44">
        <v>1</v>
      </c>
      <c r="AZ19" s="44">
        <v>1</v>
      </c>
    </row>
    <row r="20" spans="1:52" x14ac:dyDescent="0.25">
      <c r="A20" s="42">
        <v>19</v>
      </c>
      <c r="B20" s="43">
        <v>1</v>
      </c>
      <c r="C20" s="43">
        <v>0</v>
      </c>
      <c r="D20" s="43">
        <v>1</v>
      </c>
      <c r="E20" s="43">
        <v>0</v>
      </c>
      <c r="F20" s="43">
        <v>0</v>
      </c>
      <c r="G20" s="43">
        <v>1</v>
      </c>
      <c r="H20" s="43">
        <v>1</v>
      </c>
      <c r="I20" s="43">
        <v>0</v>
      </c>
      <c r="J20" s="43">
        <v>0</v>
      </c>
      <c r="K20" s="43">
        <v>0</v>
      </c>
      <c r="L20" s="43">
        <v>0</v>
      </c>
      <c r="M20" s="43">
        <v>0</v>
      </c>
      <c r="N20" s="43">
        <v>0</v>
      </c>
      <c r="O20" s="43">
        <v>0</v>
      </c>
      <c r="P20" s="43">
        <v>0</v>
      </c>
      <c r="Q20" s="43">
        <v>0</v>
      </c>
      <c r="R20" s="43">
        <v>0</v>
      </c>
      <c r="S20" s="43">
        <v>0</v>
      </c>
      <c r="T20" s="43">
        <v>0</v>
      </c>
      <c r="U20" s="44">
        <v>0</v>
      </c>
      <c r="V20" s="44">
        <v>0</v>
      </c>
      <c r="W20" s="44">
        <v>0</v>
      </c>
      <c r="X20" s="44">
        <v>0</v>
      </c>
      <c r="Y20" s="44">
        <v>0</v>
      </c>
      <c r="Z20" s="44">
        <v>0</v>
      </c>
      <c r="AA20" s="44">
        <v>0</v>
      </c>
      <c r="AB20" s="44">
        <v>1</v>
      </c>
      <c r="AC20" s="44">
        <v>1</v>
      </c>
      <c r="AD20" s="44">
        <v>0</v>
      </c>
      <c r="AE20" s="44">
        <v>0</v>
      </c>
      <c r="AF20" s="44">
        <v>0</v>
      </c>
      <c r="AG20" s="44">
        <v>1</v>
      </c>
      <c r="AH20" s="44">
        <v>1</v>
      </c>
      <c r="AI20" s="44">
        <v>1</v>
      </c>
      <c r="AJ20" s="44">
        <v>0</v>
      </c>
      <c r="AK20" s="44">
        <v>0</v>
      </c>
      <c r="AL20" s="44">
        <v>0</v>
      </c>
      <c r="AM20" s="44">
        <v>0</v>
      </c>
      <c r="AN20" s="44">
        <v>0</v>
      </c>
      <c r="AO20" s="44">
        <v>0</v>
      </c>
      <c r="AP20" s="44">
        <v>0</v>
      </c>
      <c r="AQ20" s="44">
        <v>0</v>
      </c>
      <c r="AR20" s="44">
        <v>0</v>
      </c>
      <c r="AS20" s="44">
        <v>0</v>
      </c>
      <c r="AT20" s="44">
        <v>0</v>
      </c>
      <c r="AU20" s="44">
        <v>0</v>
      </c>
      <c r="AV20" s="44">
        <v>0</v>
      </c>
      <c r="AW20" s="44">
        <v>0</v>
      </c>
      <c r="AX20" s="44">
        <v>0</v>
      </c>
      <c r="AY20" s="44">
        <v>0</v>
      </c>
      <c r="AZ20" s="44">
        <v>0</v>
      </c>
    </row>
    <row r="21" spans="1:52" x14ac:dyDescent="0.25">
      <c r="A21" s="42">
        <v>20</v>
      </c>
      <c r="B21" s="44">
        <v>1</v>
      </c>
      <c r="C21" s="44">
        <v>0</v>
      </c>
      <c r="D21" s="44">
        <v>0</v>
      </c>
      <c r="E21" s="44">
        <v>0</v>
      </c>
      <c r="F21" s="44">
        <v>1</v>
      </c>
      <c r="G21" s="44">
        <v>0</v>
      </c>
      <c r="H21" s="44">
        <v>0</v>
      </c>
      <c r="I21" s="44">
        <v>0</v>
      </c>
      <c r="J21" s="44">
        <v>0</v>
      </c>
      <c r="K21" s="44">
        <v>0</v>
      </c>
      <c r="L21" s="44">
        <v>0</v>
      </c>
      <c r="M21" s="44">
        <v>1</v>
      </c>
      <c r="N21" s="44">
        <v>0</v>
      </c>
      <c r="O21" s="44">
        <v>0</v>
      </c>
      <c r="P21" s="44">
        <v>0</v>
      </c>
      <c r="Q21" s="44">
        <v>0</v>
      </c>
      <c r="R21" s="44">
        <v>0</v>
      </c>
      <c r="S21" s="44">
        <v>0</v>
      </c>
      <c r="T21" s="44">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row>
    <row r="22" spans="1:52" x14ac:dyDescent="0.25">
      <c r="A22" s="42">
        <v>21</v>
      </c>
      <c r="B22" s="44">
        <v>1</v>
      </c>
      <c r="C22" s="44">
        <v>0</v>
      </c>
      <c r="D22" s="44">
        <v>0</v>
      </c>
      <c r="E22" s="44">
        <v>0</v>
      </c>
      <c r="F22" s="44">
        <v>1</v>
      </c>
      <c r="G22" s="44">
        <v>0</v>
      </c>
      <c r="H22" s="44">
        <v>0</v>
      </c>
      <c r="I22" s="44">
        <v>0</v>
      </c>
      <c r="J22" s="44">
        <v>0</v>
      </c>
      <c r="K22" s="44">
        <v>0</v>
      </c>
      <c r="L22" s="44">
        <v>0</v>
      </c>
      <c r="M22" s="44">
        <v>1</v>
      </c>
      <c r="N22" s="44">
        <v>0</v>
      </c>
      <c r="O22" s="44">
        <v>0</v>
      </c>
      <c r="P22" s="44">
        <v>0</v>
      </c>
      <c r="Q22" s="44">
        <v>0</v>
      </c>
      <c r="R22" s="44">
        <v>0</v>
      </c>
      <c r="S22" s="44">
        <v>0</v>
      </c>
      <c r="T22" s="44">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row>
    <row r="23" spans="1:52" x14ac:dyDescent="0.25">
      <c r="A23" s="42">
        <v>22</v>
      </c>
      <c r="B23" s="44">
        <v>1</v>
      </c>
      <c r="C23" s="44">
        <v>0</v>
      </c>
      <c r="D23" s="44">
        <v>0</v>
      </c>
      <c r="E23" s="44">
        <v>0</v>
      </c>
      <c r="F23" s="44">
        <v>1</v>
      </c>
      <c r="G23" s="44">
        <v>0</v>
      </c>
      <c r="H23" s="44">
        <v>0</v>
      </c>
      <c r="I23" s="44">
        <v>0</v>
      </c>
      <c r="J23" s="44">
        <v>0</v>
      </c>
      <c r="K23" s="44">
        <v>0</v>
      </c>
      <c r="L23" s="44">
        <v>0</v>
      </c>
      <c r="M23" s="44">
        <v>1</v>
      </c>
      <c r="N23" s="44">
        <v>0</v>
      </c>
      <c r="O23" s="44">
        <v>0</v>
      </c>
      <c r="P23" s="44">
        <v>1</v>
      </c>
      <c r="Q23" s="44">
        <v>0</v>
      </c>
      <c r="R23" s="44">
        <v>0</v>
      </c>
      <c r="S23" s="44">
        <v>0</v>
      </c>
      <c r="T23" s="44">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row>
    <row r="24" spans="1:52" x14ac:dyDescent="0.25">
      <c r="A24" s="42">
        <v>23</v>
      </c>
      <c r="B24" s="44">
        <v>0</v>
      </c>
      <c r="C24" s="44">
        <v>1</v>
      </c>
      <c r="D24" s="44">
        <v>0</v>
      </c>
      <c r="E24" s="44">
        <v>0</v>
      </c>
      <c r="F24" s="44">
        <v>1</v>
      </c>
      <c r="G24" s="44">
        <v>0</v>
      </c>
      <c r="H24" s="44">
        <v>0</v>
      </c>
      <c r="I24" s="44">
        <v>0</v>
      </c>
      <c r="J24" s="44">
        <v>0</v>
      </c>
      <c r="K24" s="44">
        <v>0</v>
      </c>
      <c r="L24" s="44">
        <v>1</v>
      </c>
      <c r="M24" s="44">
        <v>1</v>
      </c>
      <c r="N24" s="44">
        <v>1</v>
      </c>
      <c r="O24" s="44">
        <v>0</v>
      </c>
      <c r="P24" s="44">
        <v>1</v>
      </c>
      <c r="Q24" s="44">
        <v>0</v>
      </c>
      <c r="R24" s="44">
        <v>0</v>
      </c>
      <c r="S24" s="44">
        <v>0</v>
      </c>
      <c r="T24" s="44">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row>
    <row r="25" spans="1:52" x14ac:dyDescent="0.25">
      <c r="A25" s="42">
        <v>24</v>
      </c>
      <c r="B25" s="44">
        <v>0</v>
      </c>
      <c r="C25" s="44">
        <v>1</v>
      </c>
      <c r="D25" s="44">
        <v>0</v>
      </c>
      <c r="E25" s="44">
        <v>0</v>
      </c>
      <c r="F25" s="44">
        <v>1</v>
      </c>
      <c r="G25" s="44">
        <v>0</v>
      </c>
      <c r="H25" s="44">
        <v>0</v>
      </c>
      <c r="I25" s="44">
        <v>0</v>
      </c>
      <c r="J25" s="44">
        <v>0</v>
      </c>
      <c r="K25" s="44">
        <v>0</v>
      </c>
      <c r="L25" s="44">
        <v>1</v>
      </c>
      <c r="M25" s="44">
        <v>0</v>
      </c>
      <c r="N25" s="44">
        <v>1</v>
      </c>
      <c r="O25" s="44">
        <v>0</v>
      </c>
      <c r="P25" s="44">
        <v>1</v>
      </c>
      <c r="Q25" s="44">
        <v>0</v>
      </c>
      <c r="R25" s="44">
        <v>0</v>
      </c>
      <c r="S25" s="44">
        <v>0</v>
      </c>
      <c r="T25" s="44">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c r="AM25" s="45">
        <v>0</v>
      </c>
      <c r="AN25" s="45">
        <v>0</v>
      </c>
      <c r="AO25" s="45">
        <v>0</v>
      </c>
      <c r="AP25" s="45">
        <v>0</v>
      </c>
      <c r="AQ25" s="45">
        <v>0</v>
      </c>
      <c r="AR25" s="45">
        <v>0</v>
      </c>
      <c r="AS25" s="45">
        <v>0</v>
      </c>
      <c r="AT25" s="45">
        <v>0</v>
      </c>
      <c r="AU25" s="45">
        <v>0</v>
      </c>
      <c r="AV25" s="45">
        <v>0</v>
      </c>
      <c r="AW25" s="45">
        <v>0</v>
      </c>
      <c r="AX25" s="45">
        <v>0</v>
      </c>
      <c r="AY25" s="45">
        <v>0</v>
      </c>
      <c r="AZ25" s="45">
        <v>0</v>
      </c>
    </row>
    <row r="26" spans="1:52" x14ac:dyDescent="0.25">
      <c r="A26" s="42">
        <v>25</v>
      </c>
      <c r="B26" s="44">
        <v>1</v>
      </c>
      <c r="C26" s="44">
        <v>1</v>
      </c>
      <c r="D26" s="44">
        <v>0</v>
      </c>
      <c r="E26" s="44">
        <v>0</v>
      </c>
      <c r="F26" s="44">
        <v>1</v>
      </c>
      <c r="G26" s="44">
        <v>0</v>
      </c>
      <c r="H26" s="44">
        <v>1</v>
      </c>
      <c r="I26" s="44">
        <v>0</v>
      </c>
      <c r="J26" s="44">
        <v>0</v>
      </c>
      <c r="K26" s="44">
        <v>0</v>
      </c>
      <c r="L26" s="44">
        <v>1</v>
      </c>
      <c r="M26" s="44">
        <v>0</v>
      </c>
      <c r="N26" s="44">
        <v>0</v>
      </c>
      <c r="O26" s="44">
        <v>0</v>
      </c>
      <c r="P26" s="44">
        <v>0</v>
      </c>
      <c r="Q26" s="44">
        <v>0</v>
      </c>
      <c r="R26" s="44">
        <v>0</v>
      </c>
      <c r="S26" s="44">
        <v>0</v>
      </c>
      <c r="T26" s="44">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row>
    <row r="27" spans="1:52" x14ac:dyDescent="0.25">
      <c r="A27" s="42">
        <v>26</v>
      </c>
      <c r="B27" s="44">
        <v>1</v>
      </c>
      <c r="C27" s="44">
        <v>1</v>
      </c>
      <c r="D27" s="44">
        <v>0</v>
      </c>
      <c r="E27" s="44">
        <v>0</v>
      </c>
      <c r="F27" s="44">
        <v>0</v>
      </c>
      <c r="G27" s="44">
        <v>0</v>
      </c>
      <c r="H27" s="44">
        <v>1</v>
      </c>
      <c r="I27" s="44">
        <v>0</v>
      </c>
      <c r="J27" s="44">
        <v>0</v>
      </c>
      <c r="K27" s="44">
        <v>0</v>
      </c>
      <c r="L27" s="44">
        <v>0</v>
      </c>
      <c r="M27" s="44">
        <v>0</v>
      </c>
      <c r="N27" s="44">
        <v>0</v>
      </c>
      <c r="O27" s="44">
        <v>0</v>
      </c>
      <c r="P27" s="44">
        <v>0</v>
      </c>
      <c r="Q27" s="44">
        <v>0</v>
      </c>
      <c r="R27" s="44">
        <v>0</v>
      </c>
      <c r="S27" s="44">
        <v>0</v>
      </c>
      <c r="T27" s="44">
        <v>0</v>
      </c>
      <c r="U27" s="45">
        <v>0</v>
      </c>
      <c r="V27" s="45">
        <v>0</v>
      </c>
      <c r="W27" s="45">
        <v>0</v>
      </c>
      <c r="X27" s="45">
        <v>0</v>
      </c>
      <c r="Y27" s="45">
        <v>0</v>
      </c>
      <c r="Z27" s="45">
        <v>0</v>
      </c>
      <c r="AA27" s="45">
        <v>0</v>
      </c>
      <c r="AB27" s="45">
        <v>0</v>
      </c>
      <c r="AC27" s="45">
        <v>0</v>
      </c>
      <c r="AD27" s="45">
        <v>0</v>
      </c>
      <c r="AE27" s="45">
        <v>0</v>
      </c>
      <c r="AF27" s="45">
        <v>0</v>
      </c>
      <c r="AG27" s="45">
        <v>0</v>
      </c>
      <c r="AH27" s="45">
        <v>0</v>
      </c>
      <c r="AI27" s="45">
        <v>0</v>
      </c>
      <c r="AJ27" s="45">
        <v>0</v>
      </c>
      <c r="AK27" s="45">
        <v>0</v>
      </c>
      <c r="AL27" s="45">
        <v>0</v>
      </c>
      <c r="AM27" s="45">
        <v>0</v>
      </c>
      <c r="AN27" s="45">
        <v>0</v>
      </c>
      <c r="AO27" s="45">
        <v>0</v>
      </c>
      <c r="AP27" s="45">
        <v>0</v>
      </c>
      <c r="AQ27" s="45">
        <v>0</v>
      </c>
      <c r="AR27" s="45">
        <v>0</v>
      </c>
      <c r="AS27" s="45">
        <v>0</v>
      </c>
      <c r="AT27" s="45">
        <v>0</v>
      </c>
      <c r="AU27" s="45">
        <v>0</v>
      </c>
      <c r="AV27" s="45">
        <v>0</v>
      </c>
      <c r="AW27" s="45">
        <v>0</v>
      </c>
      <c r="AX27" s="45">
        <v>0</v>
      </c>
      <c r="AY27" s="45">
        <v>0</v>
      </c>
      <c r="AZ27" s="45">
        <v>0</v>
      </c>
    </row>
    <row r="28" spans="1:52" x14ac:dyDescent="0.25">
      <c r="A28" s="42">
        <v>27</v>
      </c>
      <c r="B28" s="44">
        <v>1</v>
      </c>
      <c r="C28" s="44">
        <v>1</v>
      </c>
      <c r="D28" s="44">
        <v>0</v>
      </c>
      <c r="E28" s="44">
        <v>0</v>
      </c>
      <c r="F28" s="44">
        <v>0</v>
      </c>
      <c r="G28" s="44">
        <v>0</v>
      </c>
      <c r="H28" s="44">
        <v>1</v>
      </c>
      <c r="I28" s="44">
        <v>0</v>
      </c>
      <c r="J28" s="44">
        <v>0</v>
      </c>
      <c r="K28" s="44">
        <v>0</v>
      </c>
      <c r="L28" s="44">
        <v>0</v>
      </c>
      <c r="M28" s="44">
        <v>0</v>
      </c>
      <c r="N28" s="44">
        <v>0</v>
      </c>
      <c r="O28" s="44">
        <v>0</v>
      </c>
      <c r="P28" s="44">
        <v>0</v>
      </c>
      <c r="Q28" s="44">
        <v>0</v>
      </c>
      <c r="R28" s="44">
        <v>0</v>
      </c>
      <c r="S28" s="44">
        <v>0</v>
      </c>
      <c r="T28" s="44">
        <v>1</v>
      </c>
      <c r="U28" s="45">
        <v>0</v>
      </c>
      <c r="V28" s="45">
        <v>0</v>
      </c>
      <c r="W28" s="45">
        <v>0</v>
      </c>
      <c r="X28" s="45">
        <v>0</v>
      </c>
      <c r="Y28" s="45">
        <v>0</v>
      </c>
      <c r="Z28" s="45">
        <v>0</v>
      </c>
      <c r="AA28" s="45">
        <v>0</v>
      </c>
      <c r="AB28" s="45">
        <v>0</v>
      </c>
      <c r="AC28" s="45">
        <v>0</v>
      </c>
      <c r="AD28" s="45">
        <v>0</v>
      </c>
      <c r="AE28" s="45">
        <v>0</v>
      </c>
      <c r="AF28" s="45">
        <v>0</v>
      </c>
      <c r="AG28" s="45">
        <v>0</v>
      </c>
      <c r="AH28" s="45">
        <v>0</v>
      </c>
      <c r="AI28" s="45">
        <v>0</v>
      </c>
      <c r="AJ28" s="45">
        <v>0</v>
      </c>
      <c r="AK28" s="45">
        <v>0</v>
      </c>
      <c r="AL28" s="45">
        <v>0</v>
      </c>
      <c r="AM28" s="45">
        <v>0</v>
      </c>
      <c r="AN28" s="45">
        <v>0</v>
      </c>
      <c r="AO28" s="45">
        <v>0</v>
      </c>
      <c r="AP28" s="45">
        <v>0</v>
      </c>
      <c r="AQ28" s="45">
        <v>0</v>
      </c>
      <c r="AR28" s="45">
        <v>0</v>
      </c>
      <c r="AS28" s="45">
        <v>0</v>
      </c>
      <c r="AT28" s="45">
        <v>0</v>
      </c>
      <c r="AU28" s="45">
        <v>0</v>
      </c>
      <c r="AV28" s="45">
        <v>0</v>
      </c>
      <c r="AW28" s="45">
        <v>0</v>
      </c>
      <c r="AX28" s="45">
        <v>0</v>
      </c>
      <c r="AY28" s="45">
        <v>0</v>
      </c>
      <c r="AZ28" s="45">
        <v>0</v>
      </c>
    </row>
    <row r="29" spans="1:52" x14ac:dyDescent="0.25">
      <c r="A29" s="42">
        <v>28</v>
      </c>
      <c r="B29" s="44">
        <v>0</v>
      </c>
      <c r="C29" s="44">
        <v>1</v>
      </c>
      <c r="D29" s="44">
        <v>1</v>
      </c>
      <c r="E29" s="44">
        <v>0</v>
      </c>
      <c r="F29" s="44">
        <v>0</v>
      </c>
      <c r="G29" s="44">
        <v>0</v>
      </c>
      <c r="H29" s="44">
        <v>1</v>
      </c>
      <c r="I29" s="44">
        <v>0</v>
      </c>
      <c r="J29" s="44">
        <v>0</v>
      </c>
      <c r="K29" s="44">
        <v>0</v>
      </c>
      <c r="L29" s="44">
        <v>0</v>
      </c>
      <c r="M29" s="44">
        <v>0</v>
      </c>
      <c r="N29" s="44">
        <v>0</v>
      </c>
      <c r="O29" s="44">
        <v>0</v>
      </c>
      <c r="P29" s="44">
        <v>0</v>
      </c>
      <c r="Q29" s="44">
        <v>0</v>
      </c>
      <c r="R29" s="44">
        <v>0</v>
      </c>
      <c r="S29" s="44">
        <v>0</v>
      </c>
      <c r="T29" s="44">
        <v>1</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c r="AM29" s="45">
        <v>0</v>
      </c>
      <c r="AN29" s="45">
        <v>0</v>
      </c>
      <c r="AO29" s="45">
        <v>0</v>
      </c>
      <c r="AP29" s="45">
        <v>0</v>
      </c>
      <c r="AQ29" s="45">
        <v>0</v>
      </c>
      <c r="AR29" s="45">
        <v>0</v>
      </c>
      <c r="AS29" s="45">
        <v>0</v>
      </c>
      <c r="AT29" s="45">
        <v>0</v>
      </c>
      <c r="AU29" s="45">
        <v>0</v>
      </c>
      <c r="AV29" s="45">
        <v>0</v>
      </c>
      <c r="AW29" s="45">
        <v>0</v>
      </c>
      <c r="AX29" s="45">
        <v>0</v>
      </c>
      <c r="AY29" s="45">
        <v>0</v>
      </c>
      <c r="AZ29" s="45">
        <v>0</v>
      </c>
    </row>
    <row r="30" spans="1:52" x14ac:dyDescent="0.25">
      <c r="A30" s="42">
        <v>29</v>
      </c>
      <c r="B30" s="44">
        <v>0</v>
      </c>
      <c r="C30" s="44">
        <v>0</v>
      </c>
      <c r="D30" s="44">
        <v>1</v>
      </c>
      <c r="E30" s="44">
        <v>1</v>
      </c>
      <c r="F30" s="44">
        <v>0</v>
      </c>
      <c r="G30" s="44">
        <v>0</v>
      </c>
      <c r="H30" s="44">
        <v>1</v>
      </c>
      <c r="I30" s="44">
        <v>1</v>
      </c>
      <c r="J30" s="44">
        <v>0</v>
      </c>
      <c r="K30" s="44">
        <v>0</v>
      </c>
      <c r="L30" s="44">
        <v>1</v>
      </c>
      <c r="M30" s="44">
        <v>0</v>
      </c>
      <c r="N30" s="44">
        <v>0</v>
      </c>
      <c r="O30" s="44">
        <v>0</v>
      </c>
      <c r="P30" s="44">
        <v>0</v>
      </c>
      <c r="Q30" s="44">
        <v>0</v>
      </c>
      <c r="R30" s="44">
        <v>0</v>
      </c>
      <c r="S30" s="44">
        <v>0</v>
      </c>
      <c r="T30" s="44">
        <v>0</v>
      </c>
      <c r="U30" s="45">
        <v>0</v>
      </c>
      <c r="V30" s="45">
        <v>0</v>
      </c>
      <c r="W30" s="45">
        <v>0</v>
      </c>
      <c r="X30" s="45">
        <v>0</v>
      </c>
      <c r="Y30" s="45">
        <v>0</v>
      </c>
      <c r="Z30" s="45">
        <v>0</v>
      </c>
      <c r="AA30" s="45">
        <v>0</v>
      </c>
      <c r="AB30" s="45">
        <v>0</v>
      </c>
      <c r="AC30" s="45">
        <v>0</v>
      </c>
      <c r="AD30" s="45">
        <v>0</v>
      </c>
      <c r="AE30" s="45">
        <v>0</v>
      </c>
      <c r="AF30" s="45">
        <v>0</v>
      </c>
      <c r="AG30" s="45">
        <v>0</v>
      </c>
      <c r="AH30" s="45">
        <v>0</v>
      </c>
      <c r="AI30" s="45">
        <v>0</v>
      </c>
      <c r="AJ30" s="45">
        <v>0</v>
      </c>
      <c r="AK30" s="45">
        <v>0</v>
      </c>
      <c r="AL30" s="45">
        <v>0</v>
      </c>
      <c r="AM30" s="45">
        <v>0</v>
      </c>
      <c r="AN30" s="45">
        <v>0</v>
      </c>
      <c r="AO30" s="45">
        <v>0</v>
      </c>
      <c r="AP30" s="45">
        <v>0</v>
      </c>
      <c r="AQ30" s="45">
        <v>0</v>
      </c>
      <c r="AR30" s="45">
        <v>0</v>
      </c>
      <c r="AS30" s="45">
        <v>0</v>
      </c>
      <c r="AT30" s="45">
        <v>0</v>
      </c>
      <c r="AU30" s="45">
        <v>0</v>
      </c>
      <c r="AV30" s="45">
        <v>0</v>
      </c>
      <c r="AW30" s="45">
        <v>0</v>
      </c>
      <c r="AX30" s="45">
        <v>0</v>
      </c>
      <c r="AY30" s="45">
        <v>0</v>
      </c>
      <c r="AZ30" s="45">
        <v>0</v>
      </c>
    </row>
    <row r="31" spans="1:52" x14ac:dyDescent="0.25">
      <c r="A31" s="42">
        <v>30</v>
      </c>
      <c r="B31" s="44">
        <v>0</v>
      </c>
      <c r="C31" s="44">
        <v>0</v>
      </c>
      <c r="D31" s="44">
        <v>0</v>
      </c>
      <c r="E31" s="44">
        <v>1</v>
      </c>
      <c r="F31" s="44">
        <v>0</v>
      </c>
      <c r="G31" s="44">
        <v>0</v>
      </c>
      <c r="H31" s="44">
        <v>0</v>
      </c>
      <c r="I31" s="44">
        <v>0</v>
      </c>
      <c r="J31" s="44">
        <v>1</v>
      </c>
      <c r="K31" s="44">
        <v>0</v>
      </c>
      <c r="L31" s="44">
        <v>0</v>
      </c>
      <c r="M31" s="44">
        <v>0</v>
      </c>
      <c r="N31" s="44">
        <v>0</v>
      </c>
      <c r="O31" s="44">
        <v>0</v>
      </c>
      <c r="P31" s="44">
        <v>0</v>
      </c>
      <c r="Q31" s="44">
        <v>0</v>
      </c>
      <c r="R31" s="44">
        <v>0</v>
      </c>
      <c r="S31" s="44">
        <v>1</v>
      </c>
      <c r="T31" s="44">
        <v>0</v>
      </c>
      <c r="U31" s="45">
        <v>0</v>
      </c>
      <c r="V31" s="45">
        <v>0</v>
      </c>
      <c r="W31" s="45">
        <v>0</v>
      </c>
      <c r="X31" s="45">
        <v>0</v>
      </c>
      <c r="Y31" s="45">
        <v>0</v>
      </c>
      <c r="Z31" s="45">
        <v>0</v>
      </c>
      <c r="AA31" s="45">
        <v>0</v>
      </c>
      <c r="AB31" s="45">
        <v>0</v>
      </c>
      <c r="AC31" s="45">
        <v>0</v>
      </c>
      <c r="AD31" s="45">
        <v>0</v>
      </c>
      <c r="AE31" s="45">
        <v>0</v>
      </c>
      <c r="AF31" s="45">
        <v>0</v>
      </c>
      <c r="AG31" s="45">
        <v>0</v>
      </c>
      <c r="AH31" s="45">
        <v>0</v>
      </c>
      <c r="AI31" s="45">
        <v>0</v>
      </c>
      <c r="AJ31" s="45">
        <v>0</v>
      </c>
      <c r="AK31" s="45">
        <v>0</v>
      </c>
      <c r="AL31" s="45">
        <v>0</v>
      </c>
      <c r="AM31" s="45">
        <v>0</v>
      </c>
      <c r="AN31" s="45">
        <v>0</v>
      </c>
      <c r="AO31" s="45">
        <v>0</v>
      </c>
      <c r="AP31" s="45">
        <v>0</v>
      </c>
      <c r="AQ31" s="45">
        <v>0</v>
      </c>
      <c r="AR31" s="45">
        <v>0</v>
      </c>
      <c r="AS31" s="45">
        <v>0</v>
      </c>
      <c r="AT31" s="45">
        <v>0</v>
      </c>
      <c r="AU31" s="45">
        <v>0</v>
      </c>
      <c r="AV31" s="45">
        <v>0</v>
      </c>
      <c r="AW31" s="45">
        <v>0</v>
      </c>
      <c r="AX31" s="45">
        <v>0</v>
      </c>
      <c r="AY31" s="45">
        <v>0</v>
      </c>
      <c r="AZ31" s="45">
        <v>0</v>
      </c>
    </row>
    <row r="32" spans="1:52" x14ac:dyDescent="0.25">
      <c r="A32" s="42">
        <v>31</v>
      </c>
      <c r="B32" s="44">
        <v>0</v>
      </c>
      <c r="C32" s="44">
        <v>0</v>
      </c>
      <c r="D32" s="44">
        <v>0</v>
      </c>
      <c r="E32" s="44">
        <v>1</v>
      </c>
      <c r="F32" s="44">
        <v>0</v>
      </c>
      <c r="G32" s="44">
        <v>0</v>
      </c>
      <c r="H32" s="44">
        <v>0</v>
      </c>
      <c r="I32" s="44">
        <v>0</v>
      </c>
      <c r="J32" s="44">
        <v>0</v>
      </c>
      <c r="K32" s="44">
        <v>0</v>
      </c>
      <c r="L32" s="44">
        <v>0</v>
      </c>
      <c r="M32" s="44">
        <v>0</v>
      </c>
      <c r="N32" s="44">
        <v>1</v>
      </c>
      <c r="O32" s="44">
        <v>0</v>
      </c>
      <c r="P32" s="44">
        <v>1</v>
      </c>
      <c r="Q32" s="44">
        <v>0</v>
      </c>
      <c r="R32" s="44">
        <v>0</v>
      </c>
      <c r="S32" s="44">
        <v>1</v>
      </c>
      <c r="T32" s="44">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row>
    <row r="33" spans="1:52" x14ac:dyDescent="0.25">
      <c r="A33" s="42">
        <v>32</v>
      </c>
      <c r="B33" s="44">
        <v>1</v>
      </c>
      <c r="C33" s="44">
        <v>0</v>
      </c>
      <c r="D33" s="44">
        <v>0</v>
      </c>
      <c r="E33" s="44">
        <v>0</v>
      </c>
      <c r="F33" s="44">
        <v>0</v>
      </c>
      <c r="G33" s="44">
        <v>0</v>
      </c>
      <c r="H33" s="44">
        <v>0</v>
      </c>
      <c r="I33" s="44">
        <v>0</v>
      </c>
      <c r="J33" s="44">
        <v>0</v>
      </c>
      <c r="K33" s="44">
        <v>0</v>
      </c>
      <c r="L33" s="44">
        <v>0</v>
      </c>
      <c r="M33" s="44">
        <v>0</v>
      </c>
      <c r="N33" s="44">
        <v>0</v>
      </c>
      <c r="O33" s="44">
        <v>0</v>
      </c>
      <c r="P33" s="44">
        <v>0</v>
      </c>
      <c r="Q33" s="44">
        <v>0</v>
      </c>
      <c r="R33" s="44">
        <v>0</v>
      </c>
      <c r="S33" s="44">
        <v>0</v>
      </c>
      <c r="T33" s="44">
        <v>1</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row>
    <row r="34" spans="1:52" x14ac:dyDescent="0.25">
      <c r="A34" s="42">
        <v>33</v>
      </c>
      <c r="B34" s="44">
        <v>1</v>
      </c>
      <c r="C34" s="44">
        <v>0</v>
      </c>
      <c r="D34" s="44">
        <v>0</v>
      </c>
      <c r="E34" s="44">
        <v>0</v>
      </c>
      <c r="F34" s="44">
        <v>0</v>
      </c>
      <c r="G34" s="44">
        <v>0</v>
      </c>
      <c r="H34" s="44">
        <v>0</v>
      </c>
      <c r="I34" s="44">
        <v>0</v>
      </c>
      <c r="J34" s="44">
        <v>0</v>
      </c>
      <c r="K34" s="44">
        <v>0</v>
      </c>
      <c r="L34" s="44">
        <v>0</v>
      </c>
      <c r="M34" s="44">
        <v>0</v>
      </c>
      <c r="N34" s="44">
        <v>0</v>
      </c>
      <c r="O34" s="44">
        <v>0</v>
      </c>
      <c r="P34" s="44">
        <v>0</v>
      </c>
      <c r="Q34" s="44">
        <v>0</v>
      </c>
      <c r="R34" s="44">
        <v>0</v>
      </c>
      <c r="S34" s="44">
        <v>0</v>
      </c>
      <c r="T34" s="44">
        <v>1</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row>
    <row r="35" spans="1:52" x14ac:dyDescent="0.25">
      <c r="A35" s="42">
        <v>34</v>
      </c>
      <c r="B35" s="44">
        <v>0</v>
      </c>
      <c r="C35" s="44">
        <v>0</v>
      </c>
      <c r="D35" s="44">
        <v>1</v>
      </c>
      <c r="E35" s="44">
        <v>0</v>
      </c>
      <c r="F35" s="44">
        <v>0</v>
      </c>
      <c r="G35" s="44">
        <v>1</v>
      </c>
      <c r="H35" s="44">
        <v>0</v>
      </c>
      <c r="I35" s="44">
        <v>1</v>
      </c>
      <c r="J35" s="44">
        <v>0</v>
      </c>
      <c r="K35" s="44">
        <v>0</v>
      </c>
      <c r="L35" s="44">
        <v>0</v>
      </c>
      <c r="M35" s="44">
        <v>0</v>
      </c>
      <c r="N35" s="44">
        <v>0</v>
      </c>
      <c r="O35" s="44">
        <v>1</v>
      </c>
      <c r="P35" s="44">
        <v>0</v>
      </c>
      <c r="Q35" s="44">
        <v>0</v>
      </c>
      <c r="R35" s="44">
        <v>0</v>
      </c>
      <c r="S35" s="44">
        <v>0</v>
      </c>
      <c r="T35" s="44">
        <v>1</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row>
    <row r="36" spans="1:52" x14ac:dyDescent="0.25">
      <c r="A36" s="42">
        <v>35</v>
      </c>
      <c r="B36" s="44">
        <v>0</v>
      </c>
      <c r="C36" s="44">
        <v>0</v>
      </c>
      <c r="D36" s="44">
        <v>1</v>
      </c>
      <c r="E36" s="44">
        <v>0</v>
      </c>
      <c r="F36" s="44">
        <v>0</v>
      </c>
      <c r="G36" s="44">
        <v>1</v>
      </c>
      <c r="H36" s="44">
        <v>0</v>
      </c>
      <c r="I36" s="44">
        <v>1</v>
      </c>
      <c r="J36" s="44">
        <v>0</v>
      </c>
      <c r="K36" s="44">
        <v>0</v>
      </c>
      <c r="L36" s="44">
        <v>0</v>
      </c>
      <c r="M36" s="44">
        <v>0</v>
      </c>
      <c r="N36" s="44">
        <v>0</v>
      </c>
      <c r="O36" s="44">
        <v>1</v>
      </c>
      <c r="P36" s="44">
        <v>0</v>
      </c>
      <c r="Q36" s="44">
        <v>0</v>
      </c>
      <c r="R36" s="44">
        <v>0</v>
      </c>
      <c r="S36" s="44">
        <v>0</v>
      </c>
      <c r="T36" s="44">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row>
    <row r="37" spans="1:52" x14ac:dyDescent="0.25">
      <c r="A37" s="42">
        <v>36</v>
      </c>
      <c r="B37" s="44">
        <v>0</v>
      </c>
      <c r="C37" s="44">
        <v>0</v>
      </c>
      <c r="D37" s="44">
        <v>0</v>
      </c>
      <c r="E37" s="44">
        <v>0</v>
      </c>
      <c r="F37" s="44">
        <v>0</v>
      </c>
      <c r="G37" s="44">
        <v>1</v>
      </c>
      <c r="H37" s="44">
        <v>0</v>
      </c>
      <c r="I37" s="44">
        <v>1</v>
      </c>
      <c r="J37" s="44">
        <v>0</v>
      </c>
      <c r="K37" s="44">
        <v>0</v>
      </c>
      <c r="L37" s="44">
        <v>0</v>
      </c>
      <c r="M37" s="44">
        <v>0</v>
      </c>
      <c r="N37" s="44">
        <v>0</v>
      </c>
      <c r="O37" s="44">
        <v>1</v>
      </c>
      <c r="P37" s="44">
        <v>0</v>
      </c>
      <c r="Q37" s="44">
        <v>1</v>
      </c>
      <c r="R37" s="44">
        <v>0</v>
      </c>
      <c r="S37" s="44">
        <v>0</v>
      </c>
      <c r="T37" s="44">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row>
    <row r="38" spans="1:52" x14ac:dyDescent="0.25">
      <c r="A38" s="42">
        <v>37</v>
      </c>
      <c r="B38" s="44">
        <v>0</v>
      </c>
      <c r="C38" s="44">
        <v>0</v>
      </c>
      <c r="D38" s="44">
        <v>0</v>
      </c>
      <c r="E38" s="44">
        <v>0</v>
      </c>
      <c r="F38" s="44">
        <v>0</v>
      </c>
      <c r="G38" s="44">
        <v>1</v>
      </c>
      <c r="H38" s="44">
        <v>0</v>
      </c>
      <c r="I38" s="44">
        <v>0</v>
      </c>
      <c r="J38" s="44">
        <v>0</v>
      </c>
      <c r="K38" s="44">
        <v>0</v>
      </c>
      <c r="L38" s="44">
        <v>0</v>
      </c>
      <c r="M38" s="44">
        <v>0</v>
      </c>
      <c r="N38" s="44">
        <v>0</v>
      </c>
      <c r="O38" s="44">
        <v>1</v>
      </c>
      <c r="P38" s="44">
        <v>0</v>
      </c>
      <c r="Q38" s="44">
        <v>1</v>
      </c>
      <c r="R38" s="44">
        <v>0</v>
      </c>
      <c r="S38" s="44">
        <v>0</v>
      </c>
      <c r="T38" s="44">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row>
    <row r="39" spans="1:52" x14ac:dyDescent="0.25">
      <c r="A39" s="42">
        <v>38</v>
      </c>
      <c r="B39" s="44">
        <v>0</v>
      </c>
      <c r="C39" s="44">
        <v>0</v>
      </c>
      <c r="D39" s="44">
        <v>0</v>
      </c>
      <c r="E39" s="44">
        <v>0</v>
      </c>
      <c r="F39" s="44">
        <v>0</v>
      </c>
      <c r="G39" s="44">
        <v>0</v>
      </c>
      <c r="H39" s="44">
        <v>0</v>
      </c>
      <c r="I39" s="44">
        <v>0</v>
      </c>
      <c r="J39" s="44">
        <v>0</v>
      </c>
      <c r="K39" s="44">
        <v>1</v>
      </c>
      <c r="L39" s="44">
        <v>0</v>
      </c>
      <c r="M39" s="44">
        <v>0</v>
      </c>
      <c r="N39" s="44">
        <v>0</v>
      </c>
      <c r="O39" s="44">
        <v>1</v>
      </c>
      <c r="P39" s="44">
        <v>0</v>
      </c>
      <c r="Q39" s="44">
        <v>1</v>
      </c>
      <c r="R39" s="44">
        <v>0</v>
      </c>
      <c r="S39" s="44">
        <v>0</v>
      </c>
      <c r="T39" s="44">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row>
    <row r="40" spans="1:52" x14ac:dyDescent="0.25">
      <c r="A40" s="42">
        <v>39</v>
      </c>
      <c r="B40" s="44">
        <v>0</v>
      </c>
      <c r="C40" s="44">
        <v>0</v>
      </c>
      <c r="D40" s="44">
        <v>0</v>
      </c>
      <c r="E40" s="44">
        <v>0</v>
      </c>
      <c r="F40" s="44">
        <v>0</v>
      </c>
      <c r="G40" s="44">
        <v>0</v>
      </c>
      <c r="H40" s="44">
        <v>0</v>
      </c>
      <c r="I40" s="44">
        <v>0</v>
      </c>
      <c r="J40" s="44">
        <v>0</v>
      </c>
      <c r="K40" s="44">
        <v>1</v>
      </c>
      <c r="L40" s="44">
        <v>0</v>
      </c>
      <c r="M40" s="44">
        <v>0</v>
      </c>
      <c r="N40" s="44">
        <v>0</v>
      </c>
      <c r="O40" s="44">
        <v>0</v>
      </c>
      <c r="P40" s="44">
        <v>0</v>
      </c>
      <c r="Q40" s="44">
        <v>1</v>
      </c>
      <c r="R40" s="44">
        <v>0</v>
      </c>
      <c r="S40" s="44">
        <v>0</v>
      </c>
      <c r="T40" s="44">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row>
    <row r="41" spans="1:52" x14ac:dyDescent="0.25">
      <c r="A41" s="42">
        <v>40</v>
      </c>
      <c r="B41" s="44">
        <v>0</v>
      </c>
      <c r="C41" s="44">
        <v>0</v>
      </c>
      <c r="D41" s="44">
        <v>0</v>
      </c>
      <c r="E41" s="44">
        <v>0</v>
      </c>
      <c r="F41" s="44">
        <v>0</v>
      </c>
      <c r="G41" s="44">
        <v>0</v>
      </c>
      <c r="H41" s="44">
        <v>0</v>
      </c>
      <c r="I41" s="44">
        <v>0</v>
      </c>
      <c r="J41" s="44">
        <v>0</v>
      </c>
      <c r="K41" s="44">
        <v>1</v>
      </c>
      <c r="L41" s="44">
        <v>0</v>
      </c>
      <c r="M41" s="44">
        <v>0</v>
      </c>
      <c r="N41" s="44">
        <v>0</v>
      </c>
      <c r="O41" s="44">
        <v>0</v>
      </c>
      <c r="P41" s="44">
        <v>0</v>
      </c>
      <c r="Q41" s="44">
        <v>1</v>
      </c>
      <c r="R41" s="44">
        <v>0</v>
      </c>
      <c r="S41" s="44">
        <v>0</v>
      </c>
      <c r="T41" s="44">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row>
    <row r="42" spans="1:52" x14ac:dyDescent="0.25">
      <c r="A42" s="42">
        <v>41</v>
      </c>
      <c r="B42" s="44">
        <v>0</v>
      </c>
      <c r="C42" s="44">
        <v>0</v>
      </c>
      <c r="D42" s="44">
        <v>0</v>
      </c>
      <c r="E42" s="44">
        <v>0</v>
      </c>
      <c r="F42" s="44">
        <v>0</v>
      </c>
      <c r="G42" s="44">
        <v>0</v>
      </c>
      <c r="H42" s="44">
        <v>0</v>
      </c>
      <c r="I42" s="44">
        <v>0</v>
      </c>
      <c r="J42" s="44">
        <v>0</v>
      </c>
      <c r="K42" s="44">
        <v>0</v>
      </c>
      <c r="L42" s="44">
        <v>0</v>
      </c>
      <c r="M42" s="44">
        <v>0</v>
      </c>
      <c r="N42" s="44">
        <v>0</v>
      </c>
      <c r="O42" s="44">
        <v>0</v>
      </c>
      <c r="P42" s="44">
        <v>0</v>
      </c>
      <c r="Q42" s="44">
        <v>1</v>
      </c>
      <c r="R42" s="44">
        <v>0</v>
      </c>
      <c r="S42" s="44">
        <v>0</v>
      </c>
      <c r="T42" s="44">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row>
    <row r="43" spans="1:52" x14ac:dyDescent="0.25">
      <c r="A43" s="42">
        <v>42</v>
      </c>
      <c r="B43" s="44">
        <v>0</v>
      </c>
      <c r="C43" s="44">
        <v>0</v>
      </c>
      <c r="D43" s="44">
        <v>0</v>
      </c>
      <c r="E43" s="44">
        <v>0</v>
      </c>
      <c r="F43" s="44">
        <v>0</v>
      </c>
      <c r="G43" s="44">
        <v>0</v>
      </c>
      <c r="H43" s="44">
        <v>0</v>
      </c>
      <c r="I43" s="44">
        <v>0</v>
      </c>
      <c r="J43" s="44">
        <v>0</v>
      </c>
      <c r="K43" s="44">
        <v>1</v>
      </c>
      <c r="L43" s="44">
        <v>0</v>
      </c>
      <c r="M43" s="44">
        <v>0</v>
      </c>
      <c r="N43" s="44">
        <v>0</v>
      </c>
      <c r="O43" s="44">
        <v>0</v>
      </c>
      <c r="P43" s="44">
        <v>0</v>
      </c>
      <c r="Q43" s="44">
        <v>0</v>
      </c>
      <c r="R43" s="44">
        <v>1</v>
      </c>
      <c r="S43" s="44">
        <v>0</v>
      </c>
      <c r="T43" s="44">
        <v>0</v>
      </c>
      <c r="U43" s="45">
        <v>0</v>
      </c>
      <c r="V43" s="45">
        <v>0</v>
      </c>
      <c r="W43" s="45">
        <v>0</v>
      </c>
      <c r="X43" s="45">
        <v>0</v>
      </c>
      <c r="Y43" s="45">
        <v>0</v>
      </c>
      <c r="Z43" s="45">
        <v>0</v>
      </c>
      <c r="AA43" s="45">
        <v>0</v>
      </c>
      <c r="AB43" s="45">
        <v>0</v>
      </c>
      <c r="AC43" s="45">
        <v>0</v>
      </c>
      <c r="AD43" s="45">
        <v>0</v>
      </c>
      <c r="AE43" s="45">
        <v>0</v>
      </c>
      <c r="AF43" s="45">
        <v>0</v>
      </c>
      <c r="AG43" s="45">
        <v>0</v>
      </c>
      <c r="AH43" s="45">
        <v>0</v>
      </c>
      <c r="AI43" s="45">
        <v>0</v>
      </c>
      <c r="AJ43" s="45">
        <v>0</v>
      </c>
      <c r="AK43" s="45">
        <v>0</v>
      </c>
      <c r="AL43" s="45">
        <v>0</v>
      </c>
      <c r="AM43" s="45">
        <v>0</v>
      </c>
      <c r="AN43" s="45">
        <v>0</v>
      </c>
      <c r="AO43" s="45">
        <v>0</v>
      </c>
      <c r="AP43" s="45">
        <v>0</v>
      </c>
      <c r="AQ43" s="45">
        <v>0</v>
      </c>
      <c r="AR43" s="45">
        <v>0</v>
      </c>
      <c r="AS43" s="45">
        <v>0</v>
      </c>
      <c r="AT43" s="45">
        <v>0</v>
      </c>
      <c r="AU43" s="45">
        <v>0</v>
      </c>
      <c r="AV43" s="45">
        <v>0</v>
      </c>
      <c r="AW43" s="45">
        <v>0</v>
      </c>
      <c r="AX43" s="45">
        <v>0</v>
      </c>
      <c r="AY43" s="45">
        <v>0</v>
      </c>
      <c r="AZ43" s="45">
        <v>0</v>
      </c>
    </row>
    <row r="44" spans="1:52" x14ac:dyDescent="0.25">
      <c r="A44" s="42">
        <v>43</v>
      </c>
      <c r="B44" s="44">
        <v>0</v>
      </c>
      <c r="C44" s="44">
        <v>0</v>
      </c>
      <c r="D44" s="44">
        <v>0</v>
      </c>
      <c r="E44" s="44">
        <v>0</v>
      </c>
      <c r="F44" s="44">
        <v>0</v>
      </c>
      <c r="G44" s="44">
        <v>0</v>
      </c>
      <c r="H44" s="44">
        <v>0</v>
      </c>
      <c r="I44" s="44">
        <v>0</v>
      </c>
      <c r="J44" s="44">
        <v>1</v>
      </c>
      <c r="K44" s="44">
        <v>1</v>
      </c>
      <c r="L44" s="44">
        <v>0</v>
      </c>
      <c r="M44" s="44">
        <v>0</v>
      </c>
      <c r="N44" s="44">
        <v>0</v>
      </c>
      <c r="O44" s="44">
        <v>0</v>
      </c>
      <c r="P44" s="44">
        <v>0</v>
      </c>
      <c r="Q44" s="44">
        <v>0</v>
      </c>
      <c r="R44" s="44">
        <v>1</v>
      </c>
      <c r="S44" s="44">
        <v>0</v>
      </c>
      <c r="T44" s="44">
        <v>0</v>
      </c>
      <c r="U44" s="45">
        <v>0</v>
      </c>
      <c r="V44" s="45">
        <v>0</v>
      </c>
      <c r="W44" s="45">
        <v>0</v>
      </c>
      <c r="X44" s="45">
        <v>0</v>
      </c>
      <c r="Y44" s="45">
        <v>0</v>
      </c>
      <c r="Z44" s="45">
        <v>0</v>
      </c>
      <c r="AA44" s="45">
        <v>0</v>
      </c>
      <c r="AB44" s="45">
        <v>0</v>
      </c>
      <c r="AC44" s="45">
        <v>0</v>
      </c>
      <c r="AD44" s="45">
        <v>0</v>
      </c>
      <c r="AE44" s="45">
        <v>0</v>
      </c>
      <c r="AF44" s="45">
        <v>0</v>
      </c>
      <c r="AG44" s="45">
        <v>0</v>
      </c>
      <c r="AH44" s="45">
        <v>0</v>
      </c>
      <c r="AI44" s="45">
        <v>0</v>
      </c>
      <c r="AJ44" s="45">
        <v>0</v>
      </c>
      <c r="AK44" s="45">
        <v>0</v>
      </c>
      <c r="AL44" s="45">
        <v>0</v>
      </c>
      <c r="AM44" s="45">
        <v>0</v>
      </c>
      <c r="AN44" s="45">
        <v>0</v>
      </c>
      <c r="AO44" s="45">
        <v>0</v>
      </c>
      <c r="AP44" s="45">
        <v>0</v>
      </c>
      <c r="AQ44" s="45">
        <v>0</v>
      </c>
      <c r="AR44" s="45">
        <v>0</v>
      </c>
      <c r="AS44" s="45">
        <v>0</v>
      </c>
      <c r="AT44" s="45">
        <v>0</v>
      </c>
      <c r="AU44" s="45">
        <v>0</v>
      </c>
      <c r="AV44" s="45">
        <v>0</v>
      </c>
      <c r="AW44" s="45">
        <v>0</v>
      </c>
      <c r="AX44" s="45">
        <v>0</v>
      </c>
      <c r="AY44" s="45">
        <v>0</v>
      </c>
      <c r="AZ44" s="45">
        <v>0</v>
      </c>
    </row>
    <row r="45" spans="1:52" x14ac:dyDescent="0.25">
      <c r="A45" s="42">
        <v>44</v>
      </c>
      <c r="B45" s="44">
        <v>0</v>
      </c>
      <c r="C45" s="44">
        <v>0</v>
      </c>
      <c r="D45" s="44">
        <v>0</v>
      </c>
      <c r="E45" s="44">
        <v>0</v>
      </c>
      <c r="F45" s="44">
        <v>0</v>
      </c>
      <c r="G45" s="44">
        <v>0</v>
      </c>
      <c r="H45" s="44">
        <v>0</v>
      </c>
      <c r="I45" s="44">
        <v>0</v>
      </c>
      <c r="J45" s="44">
        <v>1</v>
      </c>
      <c r="K45" s="44">
        <v>1</v>
      </c>
      <c r="L45" s="44">
        <v>0</v>
      </c>
      <c r="M45" s="44">
        <v>0</v>
      </c>
      <c r="N45" s="44">
        <v>0</v>
      </c>
      <c r="O45" s="44">
        <v>0</v>
      </c>
      <c r="P45" s="44">
        <v>0</v>
      </c>
      <c r="Q45" s="44">
        <v>0</v>
      </c>
      <c r="R45" s="44">
        <v>1</v>
      </c>
      <c r="S45" s="44">
        <v>0</v>
      </c>
      <c r="T45" s="44">
        <v>0</v>
      </c>
      <c r="U45" s="45">
        <v>0</v>
      </c>
      <c r="V45" s="45">
        <v>0</v>
      </c>
      <c r="W45" s="45">
        <v>0</v>
      </c>
      <c r="X45" s="45">
        <v>0</v>
      </c>
      <c r="Y45" s="45">
        <v>0</v>
      </c>
      <c r="Z45" s="45">
        <v>0</v>
      </c>
      <c r="AA45" s="45">
        <v>0</v>
      </c>
      <c r="AB45" s="45">
        <v>0</v>
      </c>
      <c r="AC45" s="45">
        <v>0</v>
      </c>
      <c r="AD45" s="45">
        <v>0</v>
      </c>
      <c r="AE45" s="45">
        <v>0</v>
      </c>
      <c r="AF45" s="45">
        <v>0</v>
      </c>
      <c r="AG45" s="45">
        <v>0</v>
      </c>
      <c r="AH45" s="45">
        <v>0</v>
      </c>
      <c r="AI45" s="45">
        <v>0</v>
      </c>
      <c r="AJ45" s="45">
        <v>0</v>
      </c>
      <c r="AK45" s="45">
        <v>0</v>
      </c>
      <c r="AL45" s="45">
        <v>0</v>
      </c>
      <c r="AM45" s="45">
        <v>0</v>
      </c>
      <c r="AN45" s="45">
        <v>0</v>
      </c>
      <c r="AO45" s="45">
        <v>0</v>
      </c>
      <c r="AP45" s="45">
        <v>0</v>
      </c>
      <c r="AQ45" s="45">
        <v>0</v>
      </c>
      <c r="AR45" s="45">
        <v>0</v>
      </c>
      <c r="AS45" s="45">
        <v>0</v>
      </c>
      <c r="AT45" s="45">
        <v>0</v>
      </c>
      <c r="AU45" s="45">
        <v>0</v>
      </c>
      <c r="AV45" s="45">
        <v>0</v>
      </c>
      <c r="AW45" s="45">
        <v>0</v>
      </c>
      <c r="AX45" s="45">
        <v>0</v>
      </c>
      <c r="AY45" s="45">
        <v>0</v>
      </c>
      <c r="AZ45" s="45">
        <v>0</v>
      </c>
    </row>
    <row r="46" spans="1:52" x14ac:dyDescent="0.25">
      <c r="A46" s="42">
        <v>45</v>
      </c>
      <c r="B46" s="44">
        <v>0</v>
      </c>
      <c r="C46" s="44">
        <v>0</v>
      </c>
      <c r="D46" s="44">
        <v>0</v>
      </c>
      <c r="E46" s="44">
        <v>0</v>
      </c>
      <c r="F46" s="44">
        <v>0</v>
      </c>
      <c r="G46" s="44">
        <v>0</v>
      </c>
      <c r="H46" s="44">
        <v>0</v>
      </c>
      <c r="I46" s="44">
        <v>1</v>
      </c>
      <c r="J46" s="44">
        <v>1</v>
      </c>
      <c r="K46" s="44">
        <v>0</v>
      </c>
      <c r="L46" s="44">
        <v>0</v>
      </c>
      <c r="M46" s="44">
        <v>0</v>
      </c>
      <c r="N46" s="44">
        <v>0</v>
      </c>
      <c r="O46" s="44">
        <v>0</v>
      </c>
      <c r="P46" s="44">
        <v>0</v>
      </c>
      <c r="Q46" s="44">
        <v>0</v>
      </c>
      <c r="R46" s="44">
        <v>0</v>
      </c>
      <c r="S46" s="44">
        <v>0</v>
      </c>
      <c r="T46" s="44">
        <v>0</v>
      </c>
      <c r="U46" s="45">
        <v>0</v>
      </c>
      <c r="V46" s="45">
        <v>0</v>
      </c>
      <c r="W46" s="45">
        <v>0</v>
      </c>
      <c r="X46" s="45">
        <v>0</v>
      </c>
      <c r="Y46" s="45">
        <v>0</v>
      </c>
      <c r="Z46" s="45">
        <v>0</v>
      </c>
      <c r="AA46" s="45">
        <v>0</v>
      </c>
      <c r="AB46" s="45">
        <v>0</v>
      </c>
      <c r="AC46" s="45">
        <v>0</v>
      </c>
      <c r="AD46" s="45">
        <v>0</v>
      </c>
      <c r="AE46" s="45">
        <v>0</v>
      </c>
      <c r="AF46" s="45">
        <v>0</v>
      </c>
      <c r="AG46" s="45">
        <v>0</v>
      </c>
      <c r="AH46" s="45">
        <v>0</v>
      </c>
      <c r="AI46" s="45">
        <v>0</v>
      </c>
      <c r="AJ46" s="45">
        <v>0</v>
      </c>
      <c r="AK46" s="45">
        <v>0</v>
      </c>
      <c r="AL46" s="45">
        <v>0</v>
      </c>
      <c r="AM46" s="45">
        <v>0</v>
      </c>
      <c r="AN46" s="45">
        <v>0</v>
      </c>
      <c r="AO46" s="45">
        <v>0</v>
      </c>
      <c r="AP46" s="45">
        <v>0</v>
      </c>
      <c r="AQ46" s="45">
        <v>0</v>
      </c>
      <c r="AR46" s="45">
        <v>0</v>
      </c>
      <c r="AS46" s="45">
        <v>0</v>
      </c>
      <c r="AT46" s="45">
        <v>0</v>
      </c>
      <c r="AU46" s="45">
        <v>0</v>
      </c>
      <c r="AV46" s="45">
        <v>0</v>
      </c>
      <c r="AW46" s="45">
        <v>0</v>
      </c>
      <c r="AX46" s="45">
        <v>0</v>
      </c>
      <c r="AY46" s="45">
        <v>0</v>
      </c>
      <c r="AZ46" s="45">
        <v>0</v>
      </c>
    </row>
    <row r="47" spans="1:52" x14ac:dyDescent="0.25">
      <c r="A47" s="42">
        <v>46</v>
      </c>
      <c r="B47" s="44">
        <v>0</v>
      </c>
      <c r="C47" s="44">
        <v>0</v>
      </c>
      <c r="D47" s="44">
        <v>1</v>
      </c>
      <c r="E47" s="44">
        <v>1</v>
      </c>
      <c r="F47" s="44">
        <v>0</v>
      </c>
      <c r="G47" s="44">
        <v>0</v>
      </c>
      <c r="H47" s="44">
        <v>0</v>
      </c>
      <c r="I47" s="44">
        <v>1</v>
      </c>
      <c r="J47" s="44">
        <v>1</v>
      </c>
      <c r="K47" s="44">
        <v>0</v>
      </c>
      <c r="L47" s="44">
        <v>0</v>
      </c>
      <c r="M47" s="44">
        <v>0</v>
      </c>
      <c r="N47" s="44">
        <v>0</v>
      </c>
      <c r="O47" s="44">
        <v>0</v>
      </c>
      <c r="P47" s="44">
        <v>0</v>
      </c>
      <c r="Q47" s="44">
        <v>0</v>
      </c>
      <c r="R47" s="44">
        <v>0</v>
      </c>
      <c r="S47" s="44">
        <v>0</v>
      </c>
      <c r="T47" s="44">
        <v>0</v>
      </c>
      <c r="U47" s="45">
        <v>0</v>
      </c>
      <c r="V47" s="45">
        <v>0</v>
      </c>
      <c r="W47" s="45">
        <v>0</v>
      </c>
      <c r="X47" s="45">
        <v>0</v>
      </c>
      <c r="Y47" s="45">
        <v>0</v>
      </c>
      <c r="Z47" s="45">
        <v>0</v>
      </c>
      <c r="AA47" s="45">
        <v>0</v>
      </c>
      <c r="AB47" s="45">
        <v>0</v>
      </c>
      <c r="AC47" s="45">
        <v>0</v>
      </c>
      <c r="AD47" s="45">
        <v>0</v>
      </c>
      <c r="AE47" s="45">
        <v>0</v>
      </c>
      <c r="AF47" s="45">
        <v>0</v>
      </c>
      <c r="AG47" s="45">
        <v>0</v>
      </c>
      <c r="AH47" s="45">
        <v>0</v>
      </c>
      <c r="AI47" s="45">
        <v>0</v>
      </c>
      <c r="AJ47" s="45">
        <v>0</v>
      </c>
      <c r="AK47" s="45">
        <v>0</v>
      </c>
      <c r="AL47" s="45">
        <v>0</v>
      </c>
      <c r="AM47" s="45">
        <v>0</v>
      </c>
      <c r="AN47" s="45">
        <v>0</v>
      </c>
      <c r="AO47" s="45">
        <v>0</v>
      </c>
      <c r="AP47" s="45">
        <v>0</v>
      </c>
      <c r="AQ47" s="45">
        <v>0</v>
      </c>
      <c r="AR47" s="45">
        <v>0</v>
      </c>
      <c r="AS47" s="45">
        <v>0</v>
      </c>
      <c r="AT47" s="45">
        <v>0</v>
      </c>
      <c r="AU47" s="45">
        <v>0</v>
      </c>
      <c r="AV47" s="45">
        <v>0</v>
      </c>
      <c r="AW47" s="45">
        <v>0</v>
      </c>
      <c r="AX47" s="45">
        <v>0</v>
      </c>
      <c r="AY47" s="45">
        <v>0</v>
      </c>
      <c r="AZ47" s="45">
        <v>0</v>
      </c>
    </row>
    <row r="48" spans="1:52" x14ac:dyDescent="0.25">
      <c r="A48" s="42">
        <v>47</v>
      </c>
      <c r="B48" s="44">
        <v>0</v>
      </c>
      <c r="C48" s="44">
        <v>0</v>
      </c>
      <c r="D48" s="44">
        <v>0</v>
      </c>
      <c r="E48" s="44">
        <v>0</v>
      </c>
      <c r="F48" s="44">
        <v>0</v>
      </c>
      <c r="G48" s="44">
        <v>0</v>
      </c>
      <c r="H48" s="44">
        <v>0</v>
      </c>
      <c r="I48" s="44">
        <v>0</v>
      </c>
      <c r="J48" s="44">
        <v>0</v>
      </c>
      <c r="K48" s="44">
        <v>0</v>
      </c>
      <c r="L48" s="44">
        <v>0</v>
      </c>
      <c r="M48" s="44">
        <v>0</v>
      </c>
      <c r="N48" s="44">
        <v>0</v>
      </c>
      <c r="O48" s="44">
        <v>0</v>
      </c>
      <c r="P48" s="44">
        <v>0</v>
      </c>
      <c r="Q48" s="44">
        <v>0</v>
      </c>
      <c r="R48" s="44">
        <v>1</v>
      </c>
      <c r="S48" s="44">
        <v>0</v>
      </c>
      <c r="T48" s="44">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row>
    <row r="49" spans="1:52" x14ac:dyDescent="0.25">
      <c r="A49" s="42">
        <v>48</v>
      </c>
      <c r="B49" s="44">
        <v>0</v>
      </c>
      <c r="C49" s="44">
        <v>0</v>
      </c>
      <c r="D49" s="44">
        <v>0</v>
      </c>
      <c r="E49" s="44">
        <v>0</v>
      </c>
      <c r="F49" s="44">
        <v>0</v>
      </c>
      <c r="G49" s="44">
        <v>0</v>
      </c>
      <c r="H49" s="44">
        <v>0</v>
      </c>
      <c r="I49" s="44">
        <v>0</v>
      </c>
      <c r="J49" s="44">
        <v>0</v>
      </c>
      <c r="K49" s="44">
        <v>0</v>
      </c>
      <c r="L49" s="44">
        <v>0</v>
      </c>
      <c r="M49" s="44">
        <v>0</v>
      </c>
      <c r="N49" s="44">
        <v>0</v>
      </c>
      <c r="O49" s="44">
        <v>0</v>
      </c>
      <c r="P49" s="44">
        <v>0</v>
      </c>
      <c r="Q49" s="44">
        <v>0</v>
      </c>
      <c r="R49" s="44">
        <v>1</v>
      </c>
      <c r="S49" s="44">
        <v>1</v>
      </c>
      <c r="T49" s="44">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row>
    <row r="50" spans="1:52" x14ac:dyDescent="0.25">
      <c r="A50" s="42">
        <v>49</v>
      </c>
      <c r="B50" s="44">
        <v>0</v>
      </c>
      <c r="C50" s="44">
        <v>0</v>
      </c>
      <c r="D50" s="44">
        <v>0</v>
      </c>
      <c r="E50" s="44">
        <v>0</v>
      </c>
      <c r="F50" s="44">
        <v>0</v>
      </c>
      <c r="G50" s="44">
        <v>0</v>
      </c>
      <c r="H50" s="44">
        <v>0</v>
      </c>
      <c r="I50" s="44">
        <v>0</v>
      </c>
      <c r="J50" s="44">
        <v>1</v>
      </c>
      <c r="K50" s="44">
        <v>0</v>
      </c>
      <c r="L50" s="44">
        <v>0</v>
      </c>
      <c r="M50" s="44">
        <v>0</v>
      </c>
      <c r="N50" s="44">
        <v>0</v>
      </c>
      <c r="O50" s="44">
        <v>0</v>
      </c>
      <c r="P50" s="44">
        <v>0</v>
      </c>
      <c r="Q50" s="44">
        <v>0</v>
      </c>
      <c r="R50" s="44">
        <v>1</v>
      </c>
      <c r="S50" s="44">
        <v>1</v>
      </c>
      <c r="T50" s="44">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row>
    <row r="51" spans="1:52" x14ac:dyDescent="0.25">
      <c r="A51" s="42">
        <v>50</v>
      </c>
      <c r="B51" s="44">
        <v>0</v>
      </c>
      <c r="C51" s="44">
        <v>0</v>
      </c>
      <c r="D51" s="44">
        <v>0</v>
      </c>
      <c r="E51" s="44">
        <v>0</v>
      </c>
      <c r="F51" s="44">
        <v>0</v>
      </c>
      <c r="G51" s="44">
        <v>0</v>
      </c>
      <c r="H51" s="44">
        <v>0</v>
      </c>
      <c r="I51" s="44">
        <v>0</v>
      </c>
      <c r="J51" s="44">
        <v>1</v>
      </c>
      <c r="K51" s="44">
        <v>0</v>
      </c>
      <c r="L51" s="44">
        <v>0</v>
      </c>
      <c r="M51" s="44">
        <v>0</v>
      </c>
      <c r="N51" s="44">
        <v>0</v>
      </c>
      <c r="O51" s="44">
        <v>0</v>
      </c>
      <c r="P51" s="44">
        <v>0</v>
      </c>
      <c r="Q51" s="44">
        <v>0</v>
      </c>
      <c r="R51" s="44">
        <v>1</v>
      </c>
      <c r="S51" s="44">
        <v>1</v>
      </c>
      <c r="T51" s="44">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row>
    <row r="52" spans="1:52" x14ac:dyDescent="0.25">
      <c r="A52" s="42">
        <v>51</v>
      </c>
      <c r="B52" s="44">
        <v>0</v>
      </c>
      <c r="C52" s="44">
        <v>0</v>
      </c>
      <c r="D52" s="44">
        <v>0</v>
      </c>
      <c r="E52" s="44">
        <v>0</v>
      </c>
      <c r="F52" s="44">
        <v>0</v>
      </c>
      <c r="G52" s="44">
        <v>0</v>
      </c>
      <c r="H52" s="44">
        <v>0</v>
      </c>
      <c r="I52" s="44">
        <v>0</v>
      </c>
      <c r="J52" s="44">
        <v>0</v>
      </c>
      <c r="K52" s="44">
        <v>0</v>
      </c>
      <c r="L52" s="44">
        <v>0</v>
      </c>
      <c r="M52" s="44">
        <v>0</v>
      </c>
      <c r="N52" s="44">
        <v>0</v>
      </c>
      <c r="O52" s="44">
        <v>0</v>
      </c>
      <c r="P52" s="44">
        <v>0</v>
      </c>
      <c r="Q52" s="44">
        <v>0</v>
      </c>
      <c r="R52" s="44">
        <v>0</v>
      </c>
      <c r="S52" s="44">
        <v>1</v>
      </c>
      <c r="T52" s="44">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How to</vt:lpstr>
      <vt:lpstr>General</vt:lpstr>
      <vt:lpstr>Topology</vt:lpstr>
      <vt:lpstr>Configurations</vt:lpstr>
      <vt:lpstr>Loads</vt:lpstr>
      <vt:lpstr>Benchmark case results</vt:lpstr>
      <vt:lpstr>Network coordinates</vt:lpstr>
      <vt:lpstr>Customer demand</vt:lpstr>
      <vt:lpstr>Connectivity matrix </vt:lpstr>
      <vt:lpstr>CVRP features</vt:lpstr>
      <vt:lpstr>LMDP features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Andrés</cp:lastModifiedBy>
  <dcterms:created xsi:type="dcterms:W3CDTF">2015-06-05T15:33:10Z</dcterms:created>
  <dcterms:modified xsi:type="dcterms:W3CDTF">2021-02-19T00:47:17Z</dcterms:modified>
</cp:coreProperties>
</file>